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725" yWindow="360" windowWidth="17805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Лист1!$F$13:$M$302</definedName>
  </definedNames>
  <calcPr calcId="145621" refMode="R1C1"/>
</workbook>
</file>

<file path=xl/calcChain.xml><?xml version="1.0" encoding="utf-8"?>
<calcChain xmlns="http://schemas.openxmlformats.org/spreadsheetml/2006/main">
  <c r="O7" i="1"/>
  <c r="N302"/>
  <c r="L302"/>
  <c r="J302"/>
  <c r="N301"/>
  <c r="L301"/>
  <c r="J301"/>
  <c r="N300"/>
  <c r="L300"/>
  <c r="J300"/>
  <c r="N299"/>
  <c r="L299"/>
  <c r="J299"/>
  <c r="N298"/>
  <c r="L298"/>
  <c r="J298"/>
  <c r="N297"/>
  <c r="L297"/>
  <c r="J297"/>
  <c r="N296"/>
  <c r="L296"/>
  <c r="J296"/>
  <c r="N295"/>
  <c r="L295"/>
  <c r="J295"/>
  <c r="N294"/>
  <c r="L294"/>
  <c r="J294"/>
  <c r="N293"/>
  <c r="L293"/>
  <c r="J293"/>
  <c r="N292"/>
  <c r="L292"/>
  <c r="J292"/>
  <c r="N291"/>
  <c r="L291"/>
  <c r="J291"/>
  <c r="N290"/>
  <c r="L290"/>
  <c r="J290"/>
  <c r="N289"/>
  <c r="L289"/>
  <c r="J289"/>
  <c r="N288"/>
  <c r="L288"/>
  <c r="J288"/>
  <c r="N287"/>
  <c r="L287"/>
  <c r="J287"/>
  <c r="N286"/>
  <c r="L286"/>
  <c r="J286"/>
  <c r="N285"/>
  <c r="L285"/>
  <c r="J285"/>
  <c r="N284"/>
  <c r="L284"/>
  <c r="J284"/>
  <c r="N283"/>
  <c r="L283"/>
  <c r="J283"/>
  <c r="N282"/>
  <c r="L282"/>
  <c r="J282"/>
  <c r="N281"/>
  <c r="L281"/>
  <c r="J281"/>
  <c r="N280"/>
  <c r="L280"/>
  <c r="J280"/>
  <c r="N279"/>
  <c r="L279"/>
  <c r="J279"/>
  <c r="N278"/>
  <c r="L278"/>
  <c r="J278"/>
  <c r="N277"/>
  <c r="L277"/>
  <c r="J277"/>
  <c r="N276"/>
  <c r="L276"/>
  <c r="J276"/>
  <c r="N275"/>
  <c r="L275"/>
  <c r="J275"/>
  <c r="N274"/>
  <c r="L274"/>
  <c r="J274"/>
  <c r="N273"/>
  <c r="L273"/>
  <c r="J273"/>
  <c r="N272"/>
  <c r="L272"/>
  <c r="J272"/>
  <c r="N271"/>
  <c r="L271"/>
  <c r="J271"/>
  <c r="N270"/>
  <c r="L270"/>
  <c r="J270"/>
  <c r="N269"/>
  <c r="L269"/>
  <c r="J269"/>
  <c r="N268"/>
  <c r="L268"/>
  <c r="J268"/>
  <c r="N267"/>
  <c r="L267"/>
  <c r="J267"/>
  <c r="N266"/>
  <c r="L266"/>
  <c r="J266"/>
  <c r="N265"/>
  <c r="L265"/>
  <c r="J265"/>
  <c r="N264"/>
  <c r="L264"/>
  <c r="J264"/>
  <c r="N263"/>
  <c r="L263"/>
  <c r="J263"/>
  <c r="N262"/>
  <c r="L262"/>
  <c r="J262"/>
  <c r="N261"/>
  <c r="L261"/>
  <c r="J261"/>
  <c r="N260"/>
  <c r="L260"/>
  <c r="J260"/>
  <c r="N259"/>
  <c r="L259"/>
  <c r="J259"/>
  <c r="N258"/>
  <c r="L258"/>
  <c r="J258"/>
  <c r="N257"/>
  <c r="L257"/>
  <c r="J257"/>
  <c r="N256"/>
  <c r="L256"/>
  <c r="J256"/>
  <c r="N255"/>
  <c r="L255"/>
  <c r="J255"/>
  <c r="N254"/>
  <c r="L254"/>
  <c r="J254"/>
  <c r="N253"/>
  <c r="L253"/>
  <c r="J253"/>
  <c r="N252"/>
  <c r="L252"/>
  <c r="J252"/>
  <c r="N251"/>
  <c r="L251"/>
  <c r="J251"/>
  <c r="N250"/>
  <c r="L250"/>
  <c r="J250"/>
  <c r="N249"/>
  <c r="L249"/>
  <c r="J249"/>
  <c r="N248"/>
  <c r="L248"/>
  <c r="J248"/>
  <c r="N247"/>
  <c r="L247"/>
  <c r="J247"/>
  <c r="N246"/>
  <c r="L246"/>
  <c r="J246"/>
  <c r="N245"/>
  <c r="L245"/>
  <c r="J245"/>
  <c r="N244"/>
  <c r="L244"/>
  <c r="J244"/>
  <c r="N243"/>
  <c r="L243"/>
  <c r="J243"/>
  <c r="N242"/>
  <c r="L242"/>
  <c r="J242"/>
  <c r="N241"/>
  <c r="L241"/>
  <c r="J241"/>
  <c r="N240"/>
  <c r="L240"/>
  <c r="J240"/>
  <c r="N239"/>
  <c r="L239"/>
  <c r="J239"/>
  <c r="N238"/>
  <c r="L238"/>
  <c r="J238"/>
  <c r="N237"/>
  <c r="L237"/>
  <c r="J237"/>
  <c r="N236"/>
  <c r="L236"/>
  <c r="J236"/>
  <c r="N235"/>
  <c r="L235"/>
  <c r="J235"/>
  <c r="N234"/>
  <c r="L234"/>
  <c r="J234"/>
  <c r="N233"/>
  <c r="L233"/>
  <c r="J233"/>
  <c r="N232"/>
  <c r="L232"/>
  <c r="J232"/>
  <c r="N231"/>
  <c r="L231"/>
  <c r="J231"/>
  <c r="N230"/>
  <c r="L230"/>
  <c r="J230"/>
  <c r="N229"/>
  <c r="L229"/>
  <c r="J229"/>
  <c r="N228"/>
  <c r="L228"/>
  <c r="J228"/>
  <c r="N227"/>
  <c r="L227"/>
  <c r="J227"/>
  <c r="N226"/>
  <c r="L226"/>
  <c r="J226"/>
  <c r="N225"/>
  <c r="L225"/>
  <c r="J225"/>
  <c r="N224"/>
  <c r="L224"/>
  <c r="J224"/>
  <c r="N223"/>
  <c r="L223"/>
  <c r="J223"/>
  <c r="N222"/>
  <c r="L222"/>
  <c r="J222"/>
  <c r="N221"/>
  <c r="L221"/>
  <c r="J221"/>
  <c r="N220"/>
  <c r="L220"/>
  <c r="J220"/>
  <c r="N219"/>
  <c r="L219"/>
  <c r="J219"/>
  <c r="N218"/>
  <c r="L218"/>
  <c r="J218"/>
  <c r="N217"/>
  <c r="L217"/>
  <c r="J217"/>
  <c r="N216"/>
  <c r="L216"/>
  <c r="J216"/>
  <c r="N215"/>
  <c r="L215"/>
  <c r="J215"/>
  <c r="N214"/>
  <c r="L214"/>
  <c r="J214"/>
  <c r="N213"/>
  <c r="L213"/>
  <c r="J213"/>
  <c r="N212"/>
  <c r="L212"/>
  <c r="J212"/>
  <c r="N211"/>
  <c r="L211"/>
  <c r="J211"/>
  <c r="N210"/>
  <c r="L210"/>
  <c r="J210"/>
  <c r="N209"/>
  <c r="L209"/>
  <c r="J209"/>
  <c r="N208"/>
  <c r="L208"/>
  <c r="J208"/>
  <c r="N207"/>
  <c r="L207"/>
  <c r="J207"/>
  <c r="N206"/>
  <c r="L206"/>
  <c r="J206"/>
  <c r="N205"/>
  <c r="L205"/>
  <c r="J205"/>
  <c r="N204"/>
  <c r="L204"/>
  <c r="J204"/>
  <c r="N203"/>
  <c r="L203"/>
  <c r="J203"/>
  <c r="N202"/>
  <c r="L202"/>
  <c r="J202"/>
  <c r="N201"/>
  <c r="L201"/>
  <c r="J201"/>
  <c r="N200"/>
  <c r="L200"/>
  <c r="J200"/>
  <c r="N199"/>
  <c r="L199"/>
  <c r="J199"/>
  <c r="N198"/>
  <c r="L198"/>
  <c r="J198"/>
  <c r="N197"/>
  <c r="L197"/>
  <c r="J197"/>
  <c r="N196"/>
  <c r="L196"/>
  <c r="J196"/>
  <c r="N195"/>
  <c r="L195"/>
  <c r="J195"/>
  <c r="N194"/>
  <c r="L194"/>
  <c r="J194"/>
  <c r="N193"/>
  <c r="L193"/>
  <c r="J193"/>
  <c r="N192"/>
  <c r="L192"/>
  <c r="J192"/>
  <c r="N191"/>
  <c r="L191"/>
  <c r="J191"/>
  <c r="N190"/>
  <c r="L190"/>
  <c r="J190"/>
  <c r="N189"/>
  <c r="L189"/>
  <c r="J189"/>
  <c r="N188"/>
  <c r="L188"/>
  <c r="J188"/>
  <c r="N187"/>
  <c r="L187"/>
  <c r="J187"/>
  <c r="N186"/>
  <c r="L186"/>
  <c r="J186"/>
  <c r="N185"/>
  <c r="L185"/>
  <c r="J185"/>
  <c r="N184"/>
  <c r="L184"/>
  <c r="J184"/>
  <c r="N183"/>
  <c r="L183"/>
  <c r="J183"/>
  <c r="N182"/>
  <c r="L182"/>
  <c r="J182"/>
  <c r="N181"/>
  <c r="L181"/>
  <c r="J181"/>
  <c r="N180"/>
  <c r="L180"/>
  <c r="J180"/>
  <c r="N179"/>
  <c r="L179"/>
  <c r="J179"/>
  <c r="N178"/>
  <c r="L178"/>
  <c r="J178"/>
  <c r="N177"/>
  <c r="L177"/>
  <c r="J177"/>
  <c r="N176"/>
  <c r="L176"/>
  <c r="J176"/>
  <c r="N175"/>
  <c r="L175"/>
  <c r="J175"/>
  <c r="N174"/>
  <c r="L174"/>
  <c r="J174"/>
  <c r="N173"/>
  <c r="L173"/>
  <c r="J173"/>
  <c r="N172"/>
  <c r="L172"/>
  <c r="J172"/>
  <c r="N171"/>
  <c r="L171"/>
  <c r="J171"/>
  <c r="N170"/>
  <c r="L170"/>
  <c r="J170"/>
  <c r="N169"/>
  <c r="L169"/>
  <c r="J169"/>
  <c r="N168"/>
  <c r="L168"/>
  <c r="J168"/>
  <c r="N167"/>
  <c r="L167"/>
  <c r="J167"/>
  <c r="N166"/>
  <c r="L166"/>
  <c r="J166"/>
  <c r="N165"/>
  <c r="L165"/>
  <c r="J165"/>
  <c r="N164"/>
  <c r="L164"/>
  <c r="J164"/>
  <c r="N163"/>
  <c r="L163"/>
  <c r="J163"/>
  <c r="N162"/>
  <c r="L162"/>
  <c r="J162"/>
  <c r="N161"/>
  <c r="L161"/>
  <c r="J161"/>
  <c r="N160"/>
  <c r="L160"/>
  <c r="J160"/>
  <c r="N159"/>
  <c r="L159"/>
  <c r="J159"/>
  <c r="N158"/>
  <c r="L158"/>
  <c r="J158"/>
  <c r="N157"/>
  <c r="L157"/>
  <c r="J157"/>
  <c r="N156"/>
  <c r="L156"/>
  <c r="J156"/>
  <c r="N155"/>
  <c r="L155"/>
  <c r="J155"/>
  <c r="N154"/>
  <c r="L154"/>
  <c r="J154"/>
  <c r="N153"/>
  <c r="L153"/>
  <c r="J153"/>
  <c r="N152"/>
  <c r="L152"/>
  <c r="J152"/>
  <c r="N151"/>
  <c r="L151"/>
  <c r="J151"/>
  <c r="N150"/>
  <c r="L150"/>
  <c r="J150"/>
  <c r="N149"/>
  <c r="L149"/>
  <c r="J149"/>
  <c r="N148"/>
  <c r="L148"/>
  <c r="J148"/>
  <c r="N147"/>
  <c r="L147"/>
  <c r="J147"/>
  <c r="N146"/>
  <c r="L146"/>
  <c r="J146"/>
  <c r="N145"/>
  <c r="L145"/>
  <c r="J145"/>
  <c r="N144"/>
  <c r="L144"/>
  <c r="J144"/>
  <c r="N143"/>
  <c r="L143"/>
  <c r="J143"/>
  <c r="N142"/>
  <c r="L142"/>
  <c r="J142"/>
  <c r="N141"/>
  <c r="L141"/>
  <c r="J141"/>
  <c r="N140"/>
  <c r="L140"/>
  <c r="J140"/>
  <c r="N139"/>
  <c r="L139"/>
  <c r="J139"/>
  <c r="N138"/>
  <c r="L138"/>
  <c r="J138"/>
  <c r="N137"/>
  <c r="L137"/>
  <c r="J137"/>
  <c r="N136"/>
  <c r="L136"/>
  <c r="J136"/>
  <c r="N135"/>
  <c r="L135"/>
  <c r="J135"/>
  <c r="N134"/>
  <c r="L134"/>
  <c r="J134"/>
  <c r="N133"/>
  <c r="L133"/>
  <c r="J133"/>
  <c r="N132"/>
  <c r="L132"/>
  <c r="J132"/>
  <c r="N131"/>
  <c r="L131"/>
  <c r="J131"/>
  <c r="N130"/>
  <c r="L130"/>
  <c r="J130"/>
  <c r="N129"/>
  <c r="L129"/>
  <c r="J129"/>
  <c r="N128"/>
  <c r="L128"/>
  <c r="J128"/>
  <c r="N127"/>
  <c r="L127"/>
  <c r="J127"/>
  <c r="N126"/>
  <c r="L126"/>
  <c r="J126"/>
  <c r="N125"/>
  <c r="L125"/>
  <c r="J125"/>
  <c r="N124"/>
  <c r="L124"/>
  <c r="J124"/>
  <c r="N123"/>
  <c r="L123"/>
  <c r="J123"/>
  <c r="N122"/>
  <c r="L122"/>
  <c r="J122"/>
  <c r="N121"/>
  <c r="L121"/>
  <c r="J121"/>
  <c r="N120"/>
  <c r="L120"/>
  <c r="J120"/>
  <c r="N119"/>
  <c r="L119"/>
  <c r="J119"/>
  <c r="N118"/>
  <c r="L118"/>
  <c r="J118"/>
  <c r="N117"/>
  <c r="L117"/>
  <c r="J117"/>
  <c r="N116"/>
  <c r="L116"/>
  <c r="J116"/>
  <c r="N115"/>
  <c r="L115"/>
  <c r="J115"/>
  <c r="N114"/>
  <c r="L114"/>
  <c r="J114"/>
  <c r="N113"/>
  <c r="L113"/>
  <c r="J113"/>
  <c r="N112"/>
  <c r="L112"/>
  <c r="J112"/>
  <c r="N111"/>
  <c r="L111"/>
  <c r="J111"/>
  <c r="N110"/>
  <c r="L110"/>
  <c r="J110"/>
  <c r="N109"/>
  <c r="L109"/>
  <c r="J109"/>
  <c r="N108"/>
  <c r="L108"/>
  <c r="J108"/>
  <c r="N107"/>
  <c r="L107"/>
  <c r="J107"/>
  <c r="N106"/>
  <c r="L106"/>
  <c r="J106"/>
  <c r="N105"/>
  <c r="L105"/>
  <c r="J105"/>
  <c r="N104"/>
  <c r="L104"/>
  <c r="J104"/>
  <c r="N103"/>
  <c r="L103"/>
  <c r="J103"/>
  <c r="N102"/>
  <c r="L102"/>
  <c r="J102"/>
  <c r="N101"/>
  <c r="L101"/>
  <c r="J101"/>
  <c r="N100"/>
  <c r="L100"/>
  <c r="J100"/>
  <c r="N99"/>
  <c r="L99"/>
  <c r="J99"/>
  <c r="N98"/>
  <c r="L98"/>
  <c r="J98"/>
  <c r="N97"/>
  <c r="L97"/>
  <c r="J97"/>
  <c r="N96"/>
  <c r="L96"/>
  <c r="J96"/>
  <c r="N95"/>
  <c r="L95"/>
  <c r="J95"/>
  <c r="N94"/>
  <c r="L94"/>
  <c r="J94"/>
  <c r="N93"/>
  <c r="L93"/>
  <c r="J93"/>
  <c r="N92"/>
  <c r="L92"/>
  <c r="J92"/>
  <c r="N91"/>
  <c r="L91"/>
  <c r="J91"/>
  <c r="N90"/>
  <c r="L90"/>
  <c r="J90"/>
  <c r="N89"/>
  <c r="L89"/>
  <c r="J89"/>
  <c r="N88"/>
  <c r="L88"/>
  <c r="J88"/>
  <c r="N87"/>
  <c r="L87"/>
  <c r="J87"/>
  <c r="N86"/>
  <c r="L86"/>
  <c r="J86"/>
  <c r="N85"/>
  <c r="L85"/>
  <c r="J85"/>
  <c r="N84"/>
  <c r="L84"/>
  <c r="J84"/>
  <c r="N83"/>
  <c r="L83"/>
  <c r="J83"/>
  <c r="N82"/>
  <c r="L82"/>
  <c r="J82"/>
  <c r="N81"/>
  <c r="L81"/>
  <c r="J81"/>
  <c r="N80"/>
  <c r="L80"/>
  <c r="J80"/>
  <c r="N79"/>
  <c r="L79"/>
  <c r="J79"/>
  <c r="N78"/>
  <c r="L78"/>
  <c r="J78"/>
  <c r="N77"/>
  <c r="L77"/>
  <c r="J77"/>
  <c r="N76"/>
  <c r="L76"/>
  <c r="J76"/>
  <c r="N75"/>
  <c r="L75"/>
  <c r="J75"/>
  <c r="N74"/>
  <c r="L74"/>
  <c r="J74"/>
  <c r="N73"/>
  <c r="L73"/>
  <c r="J73"/>
  <c r="N72"/>
  <c r="L72"/>
  <c r="J72"/>
  <c r="N71"/>
  <c r="L71"/>
  <c r="J71"/>
  <c r="N70"/>
  <c r="L70"/>
  <c r="J70"/>
  <c r="N69"/>
  <c r="L69"/>
  <c r="J69"/>
  <c r="N68"/>
  <c r="L68"/>
  <c r="J68"/>
  <c r="N67"/>
  <c r="L67"/>
  <c r="J67"/>
  <c r="N66"/>
  <c r="L66"/>
  <c r="J66"/>
  <c r="N65"/>
  <c r="L65"/>
  <c r="J65"/>
  <c r="N64"/>
  <c r="L64"/>
  <c r="J64"/>
  <c r="N63"/>
  <c r="L63"/>
  <c r="J63"/>
  <c r="N62"/>
  <c r="L62"/>
  <c r="J62"/>
  <c r="N61"/>
  <c r="L61"/>
  <c r="J61"/>
  <c r="N60"/>
  <c r="L60"/>
  <c r="J60"/>
  <c r="N59"/>
  <c r="L59"/>
  <c r="J59"/>
  <c r="N58"/>
  <c r="L58"/>
  <c r="J58"/>
  <c r="N57"/>
  <c r="L57"/>
  <c r="J57"/>
  <c r="N56"/>
  <c r="L56"/>
  <c r="J56"/>
  <c r="N55"/>
  <c r="L55"/>
  <c r="J55"/>
  <c r="N54"/>
  <c r="L54"/>
  <c r="J54"/>
  <c r="N53"/>
  <c r="L53"/>
  <c r="J53"/>
  <c r="N52"/>
  <c r="L52"/>
  <c r="J52"/>
  <c r="N51"/>
  <c r="L51"/>
  <c r="J51"/>
  <c r="N50"/>
  <c r="L50"/>
  <c r="J50"/>
  <c r="N49"/>
  <c r="L49"/>
  <c r="J49"/>
  <c r="N48"/>
  <c r="L48"/>
  <c r="J48"/>
  <c r="N47"/>
  <c r="L47"/>
  <c r="J47"/>
  <c r="N46"/>
  <c r="L46"/>
  <c r="J46"/>
  <c r="N45"/>
  <c r="L45"/>
  <c r="J45"/>
  <c r="N44"/>
  <c r="L44"/>
  <c r="J44"/>
  <c r="N43"/>
  <c r="L43"/>
  <c r="J43"/>
  <c r="N42"/>
  <c r="L42"/>
  <c r="J42"/>
  <c r="N41"/>
  <c r="L41"/>
  <c r="J41"/>
  <c r="N40"/>
  <c r="L40"/>
  <c r="J40"/>
  <c r="N39"/>
  <c r="L39"/>
  <c r="J39"/>
  <c r="N38"/>
  <c r="L38"/>
  <c r="J38"/>
  <c r="N37"/>
  <c r="L37"/>
  <c r="J37"/>
  <c r="N36"/>
  <c r="L36"/>
  <c r="J36"/>
  <c r="N35"/>
  <c r="L35"/>
  <c r="J35"/>
  <c r="N34"/>
  <c r="L34"/>
  <c r="J34"/>
  <c r="N33"/>
  <c r="L33"/>
  <c r="J33"/>
  <c r="N32"/>
  <c r="L32"/>
  <c r="J32"/>
  <c r="N31"/>
  <c r="L31"/>
  <c r="J31"/>
  <c r="N30"/>
  <c r="L30"/>
  <c r="J30"/>
  <c r="N29"/>
  <c r="L29"/>
  <c r="J29"/>
  <c r="N28"/>
  <c r="L28"/>
  <c r="J28"/>
  <c r="N27"/>
  <c r="L27"/>
  <c r="J27"/>
  <c r="N26"/>
  <c r="L26"/>
  <c r="J26"/>
  <c r="N25"/>
  <c r="L25"/>
  <c r="J25"/>
  <c r="N24"/>
  <c r="L24"/>
  <c r="J24"/>
  <c r="N23"/>
  <c r="L23"/>
  <c r="J23"/>
  <c r="N22"/>
  <c r="L22"/>
  <c r="J22"/>
  <c r="N21"/>
  <c r="L21"/>
  <c r="J21"/>
  <c r="N20"/>
  <c r="L20"/>
  <c r="J20"/>
  <c r="N19"/>
  <c r="L19"/>
  <c r="J19"/>
  <c r="N18"/>
  <c r="L18"/>
  <c r="J18"/>
  <c r="N17"/>
  <c r="L17"/>
  <c r="J17"/>
  <c r="N16"/>
  <c r="L16"/>
  <c r="J16"/>
  <c r="N15"/>
  <c r="L15"/>
  <c r="J15"/>
  <c r="N14"/>
  <c r="L14"/>
  <c r="J14"/>
  <c r="N13"/>
  <c r="L13"/>
  <c r="J13"/>
  <c r="K7" l="1"/>
  <c r="I7"/>
  <c r="M7"/>
  <c r="P13"/>
  <c r="P298" l="1"/>
  <c r="P297"/>
  <c r="P296"/>
  <c r="P295"/>
  <c r="P302"/>
  <c r="P301"/>
  <c r="P300"/>
  <c r="P299"/>
  <c r="P290"/>
  <c r="P289"/>
  <c r="P288"/>
  <c r="P287"/>
  <c r="P286"/>
  <c r="P285"/>
  <c r="P284"/>
  <c r="P283"/>
  <c r="P282"/>
  <c r="P281"/>
  <c r="P280"/>
  <c r="P279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94"/>
  <c r="P293"/>
  <c r="P292"/>
  <c r="P291"/>
  <c r="P232"/>
  <c r="P231"/>
  <c r="P230"/>
  <c r="P229"/>
  <c r="P228"/>
  <c r="P227"/>
  <c r="P226"/>
  <c r="P225"/>
  <c r="P224"/>
  <c r="P223"/>
  <c r="P222"/>
  <c r="P221"/>
  <c r="P208"/>
  <c r="P207"/>
  <c r="P206"/>
  <c r="P205"/>
  <c r="P212"/>
  <c r="P211"/>
  <c r="P210"/>
  <c r="P209"/>
  <c r="P200"/>
  <c r="P199"/>
  <c r="P198"/>
  <c r="P197"/>
  <c r="P196"/>
  <c r="P195"/>
  <c r="P194"/>
  <c r="P193"/>
  <c r="P192"/>
  <c r="P191"/>
  <c r="P190"/>
  <c r="P189"/>
  <c r="P204"/>
  <c r="P203"/>
  <c r="P202"/>
  <c r="P201"/>
  <c r="P188"/>
  <c r="P187"/>
  <c r="P186"/>
  <c r="P185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2"/>
  <c r="P151"/>
  <c r="P150"/>
  <c r="P149"/>
  <c r="P184"/>
  <c r="P183"/>
  <c r="P182"/>
  <c r="P181"/>
  <c r="P140"/>
  <c r="P139"/>
  <c r="P138"/>
  <c r="P137"/>
  <c r="P132"/>
  <c r="P131"/>
  <c r="P130"/>
  <c r="P129"/>
  <c r="P128"/>
  <c r="P127"/>
  <c r="P126"/>
  <c r="P125"/>
  <c r="P136"/>
  <c r="P135"/>
  <c r="P134"/>
  <c r="P133"/>
  <c r="P118"/>
  <c r="P117"/>
  <c r="P116"/>
  <c r="P115"/>
  <c r="P110"/>
  <c r="P109"/>
  <c r="P108"/>
  <c r="P107"/>
  <c r="P102"/>
  <c r="P101"/>
  <c r="P100"/>
  <c r="P99"/>
  <c r="P98"/>
  <c r="P97"/>
  <c r="P96"/>
  <c r="P95"/>
  <c r="P94"/>
  <c r="P93"/>
  <c r="P92"/>
  <c r="P91"/>
  <c r="P86"/>
  <c r="P85"/>
  <c r="P84"/>
  <c r="P83"/>
  <c r="P82"/>
  <c r="P81"/>
  <c r="P80"/>
  <c r="P79"/>
  <c r="P114"/>
  <c r="P113"/>
  <c r="P112"/>
  <c r="P111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77"/>
  <c r="P76"/>
  <c r="P75"/>
  <c r="P38"/>
  <c r="P37"/>
  <c r="P36"/>
  <c r="P35"/>
  <c r="P34"/>
  <c r="P33"/>
  <c r="P32"/>
  <c r="P31"/>
  <c r="P30"/>
  <c r="P29"/>
  <c r="P28"/>
  <c r="P27"/>
  <c r="P25"/>
  <c r="P24"/>
  <c r="P23"/>
  <c r="P20"/>
  <c r="P19"/>
  <c r="P17"/>
  <c r="P237"/>
  <c r="P123"/>
  <c r="P42"/>
  <c r="P21"/>
  <c r="P16"/>
  <c r="P275" l="1"/>
  <c r="P276"/>
  <c r="P277"/>
  <c r="P278"/>
  <c r="P233"/>
  <c r="P234"/>
  <c r="P235"/>
  <c r="P236"/>
  <c r="P217"/>
  <c r="P218"/>
  <c r="P219"/>
  <c r="P220"/>
  <c r="P213"/>
  <c r="P214"/>
  <c r="P215"/>
  <c r="P216"/>
  <c r="P177"/>
  <c r="P178"/>
  <c r="P179"/>
  <c r="P180"/>
  <c r="P153"/>
  <c r="P154"/>
  <c r="P155"/>
  <c r="P156"/>
  <c r="P141"/>
  <c r="P142"/>
  <c r="P143"/>
  <c r="P144"/>
  <c r="P145"/>
  <c r="P146"/>
  <c r="P147"/>
  <c r="P148"/>
  <c r="P119"/>
  <c r="P120"/>
  <c r="P121"/>
  <c r="P122"/>
  <c r="P103"/>
  <c r="P104"/>
  <c r="P105"/>
  <c r="P106"/>
  <c r="P87"/>
  <c r="P88"/>
  <c r="P89"/>
  <c r="P90"/>
  <c r="P71"/>
  <c r="P72"/>
  <c r="P73"/>
  <c r="P74"/>
  <c r="P67"/>
  <c r="P68"/>
  <c r="P69"/>
  <c r="P70"/>
  <c r="P78"/>
  <c r="P26"/>
  <c r="P39"/>
  <c r="P40"/>
  <c r="P14"/>
  <c r="P15"/>
  <c r="P18"/>
  <c r="P22"/>
  <c r="P124"/>
  <c r="P238"/>
  <c r="P41"/>
</calcChain>
</file>

<file path=xl/sharedStrings.xml><?xml version="1.0" encoding="utf-8"?>
<sst xmlns="http://schemas.openxmlformats.org/spreadsheetml/2006/main" count="732" uniqueCount="176">
  <si>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</si>
  <si>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Артикул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</si>
  <si>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</si>
  <si>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</si>
  <si>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</si>
  <si>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Цвет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</si>
  <si>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</si>
  <si>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0101</t>
  </si>
  <si>
    <t>3 мм</t>
  </si>
  <si>
    <t>4 мм</t>
  </si>
  <si>
    <t>0110</t>
  </si>
  <si>
    <t>0113</t>
  </si>
  <si>
    <t>0126</t>
  </si>
  <si>
    <t>Marrone Chiar Ir</t>
  </si>
  <si>
    <t>0132</t>
  </si>
  <si>
    <t>Fucsia Ir</t>
  </si>
  <si>
    <t>176W</t>
  </si>
  <si>
    <t>216W</t>
  </si>
  <si>
    <t>226W</t>
  </si>
  <si>
    <t>436W</t>
  </si>
  <si>
    <t>Rosa Confetto</t>
  </si>
  <si>
    <t>0572</t>
  </si>
  <si>
    <t>606W</t>
  </si>
  <si>
    <t>616W</t>
  </si>
  <si>
    <t>726W</t>
  </si>
  <si>
    <t>796W</t>
  </si>
  <si>
    <t>836W</t>
  </si>
  <si>
    <t>916W</t>
  </si>
  <si>
    <t>996f</t>
  </si>
  <si>
    <t>996W</t>
  </si>
  <si>
    <t>1004</t>
  </si>
  <si>
    <t>Bianco Ghiaccio Opaline</t>
  </si>
  <si>
    <t>1111</t>
  </si>
  <si>
    <t>1115</t>
  </si>
  <si>
    <t>2001</t>
  </si>
  <si>
    <t>2011</t>
  </si>
  <si>
    <t>2071</t>
  </si>
  <si>
    <t>2134</t>
  </si>
  <si>
    <t>Giallo Limone</t>
  </si>
  <si>
    <t>2201</t>
  </si>
  <si>
    <t>2345</t>
  </si>
  <si>
    <t>3004</t>
  </si>
  <si>
    <t>3009</t>
  </si>
  <si>
    <t>3029</t>
  </si>
  <si>
    <t>3062</t>
  </si>
  <si>
    <t>3071</t>
  </si>
  <si>
    <t>Rosa Antico Metallizzati</t>
  </si>
  <si>
    <t>3194</t>
  </si>
  <si>
    <t>3344</t>
  </si>
  <si>
    <t>3394</t>
  </si>
  <si>
    <t>3504</t>
  </si>
  <si>
    <t>Rosa Fucsia Opaline</t>
  </si>
  <si>
    <t>4061</t>
  </si>
  <si>
    <t>4071</t>
  </si>
  <si>
    <t>Bordeaux Metallizzati</t>
  </si>
  <si>
    <t>4260</t>
  </si>
  <si>
    <t>4369</t>
  </si>
  <si>
    <t>4374</t>
  </si>
  <si>
    <t>4504</t>
  </si>
  <si>
    <t>5009</t>
  </si>
  <si>
    <t>5020</t>
  </si>
  <si>
    <t>6015</t>
  </si>
  <si>
    <t>6069</t>
  </si>
  <si>
    <t>7029</t>
  </si>
  <si>
    <t>7232</t>
  </si>
  <si>
    <t>Oliva Lustre</t>
  </si>
  <si>
    <t>7654</t>
  </si>
  <si>
    <t>8109</t>
  </si>
  <si>
    <t>8122</t>
  </si>
  <si>
    <t>Champagne lu</t>
  </si>
  <si>
    <t>8129</t>
  </si>
  <si>
    <t>8134</t>
  </si>
  <si>
    <t>8179</t>
  </si>
  <si>
    <t>8181</t>
  </si>
  <si>
    <t>8189</t>
  </si>
  <si>
    <t>8252</t>
  </si>
  <si>
    <t>Ambra Lustre</t>
  </si>
  <si>
    <t>9002</t>
  </si>
  <si>
    <t>Avion Lustre</t>
  </si>
  <si>
    <t>9004</t>
  </si>
  <si>
    <t>Grigio Fumo Opaline</t>
  </si>
  <si>
    <t>9009</t>
  </si>
  <si>
    <t>9021</t>
  </si>
  <si>
    <t>Acciaio Metallizzati</t>
  </si>
  <si>
    <t>9112</t>
  </si>
  <si>
    <t>Grigio Chiaro Lustre</t>
  </si>
  <si>
    <t>9275</t>
  </si>
  <si>
    <t>Grigio mi</t>
  </si>
  <si>
    <t>9919</t>
  </si>
  <si>
    <t>Bluette Mt (St)</t>
  </si>
  <si>
    <t>Rosso Metal (M2)</t>
  </si>
  <si>
    <t>Rosa antico (Opaline)</t>
  </si>
  <si>
    <t>9192</t>
  </si>
  <si>
    <t>Bronzo Scuro M2</t>
  </si>
  <si>
    <t>Marrone Metal 2</t>
  </si>
  <si>
    <t>Oro Antico Mt</t>
  </si>
  <si>
    <t>0102</t>
  </si>
  <si>
    <t>Oro Mt</t>
  </si>
  <si>
    <t>Argento Mt</t>
  </si>
  <si>
    <t>Oro Giallo Mt</t>
  </si>
  <si>
    <t>Argento MI</t>
  </si>
  <si>
    <t>Verde Scuro Mt (St)</t>
  </si>
  <si>
    <t>Nero Op</t>
  </si>
  <si>
    <t>Azzurro St</t>
  </si>
  <si>
    <t>Lilla Metal (M2)</t>
  </si>
  <si>
    <t>Nero ST07</t>
  </si>
  <si>
    <t>Rosa Scuro ST</t>
  </si>
  <si>
    <t>Aviazione Metal (M2)</t>
  </si>
  <si>
    <t>Trasparente IR</t>
  </si>
  <si>
    <t>Giallo IR</t>
  </si>
  <si>
    <t>Giallo Sole ST07</t>
  </si>
  <si>
    <t>Champagne Mt (ST)</t>
  </si>
  <si>
    <t>Orange Irise Metallizzati (MI)</t>
  </si>
  <si>
    <t>Oro rosa MT</t>
  </si>
  <si>
    <t>Arancio Chiaro PO</t>
  </si>
  <si>
    <t>Rosa Antic Metal (M2)</t>
  </si>
  <si>
    <t>Rosa Baby Lu</t>
  </si>
  <si>
    <t>Arancione Op</t>
  </si>
  <si>
    <t>Rosa beby OP</t>
  </si>
  <si>
    <t>Rosso MT</t>
  </si>
  <si>
    <t>Bordeaux ST</t>
  </si>
  <si>
    <t>Rosso Fucsia PO</t>
  </si>
  <si>
    <t>Bordeaux OP</t>
  </si>
  <si>
    <t>Scarabeo OR</t>
  </si>
  <si>
    <t>Bianco Opaline (OR)</t>
  </si>
  <si>
    <t>(Azzurro MI)</t>
  </si>
  <si>
    <t>Verde Acqua Metal (M2)</t>
  </si>
  <si>
    <t>Lime ST</t>
  </si>
  <si>
    <t>VerdePisello Op</t>
  </si>
  <si>
    <t>Champagne M2</t>
  </si>
  <si>
    <t>Beige M2</t>
  </si>
  <si>
    <t>Sabbia OP</t>
  </si>
  <si>
    <t>Bronzo MT</t>
  </si>
  <si>
    <t>Marrone MT</t>
  </si>
  <si>
    <t>Bronzo ST</t>
  </si>
  <si>
    <t>Grigio M2</t>
  </si>
  <si>
    <t>Argento St07</t>
  </si>
  <si>
    <t>816f</t>
  </si>
  <si>
    <t>0140</t>
  </si>
  <si>
    <t>Verde Marcio (IR)</t>
  </si>
  <si>
    <t>Bianco ST07</t>
  </si>
  <si>
    <t>Oro Chiaro (MT)</t>
  </si>
  <si>
    <t>Avorio F10</t>
  </si>
  <si>
    <t>Nero FY (f10)</t>
  </si>
  <si>
    <t>0562</t>
  </si>
  <si>
    <t>7049</t>
  </si>
  <si>
    <t>Verde Salvia Metal</t>
  </si>
  <si>
    <t>7244</t>
  </si>
  <si>
    <t>Verde Militare</t>
  </si>
  <si>
    <t>0161</t>
  </si>
  <si>
    <t>Scarabeo or</t>
  </si>
  <si>
    <t>3 гр.</t>
  </si>
  <si>
    <r>
      <t>Пайетки</t>
    </r>
    <r>
      <rPr>
        <sz val="12"/>
        <color indexed="8"/>
        <rFont val="Arial"/>
        <family val="2"/>
        <charset val="204"/>
      </rPr>
      <t>, Paillettes Italiane (Италия)</t>
    </r>
  </si>
  <si>
    <t>Beige Scuro IR</t>
  </si>
  <si>
    <t>Ivory Ir Or</t>
  </si>
  <si>
    <t>нет</t>
  </si>
  <si>
    <t>100 гр.</t>
  </si>
  <si>
    <t>296W</t>
  </si>
  <si>
    <t>Валюта расчёта: Доллар</t>
  </si>
  <si>
    <t>Картинка</t>
  </si>
  <si>
    <t>П/ №</t>
  </si>
  <si>
    <t>размер</t>
  </si>
  <si>
    <t>упаковка</t>
  </si>
  <si>
    <t>Розничная цена</t>
  </si>
  <si>
    <t>Цена при покупке только бусин  на сумму:</t>
  </si>
  <si>
    <r>
      <rPr>
        <b/>
        <sz val="20"/>
        <color theme="0"/>
        <rFont val="Arial Narrow"/>
        <family val="2"/>
        <charset val="204"/>
      </rPr>
      <t>Заказ</t>
    </r>
    <r>
      <rPr>
        <sz val="20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</si>
  <si>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</si>
  <si>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</si>
  <si>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</si>
  <si>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</si>
  <si>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</si>
  <si>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</si>
  <si>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</si>
  <si>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 xml:space="preserve"> в начало &gt;&gt;</t>
  </si>
  <si>
    <t xml:space="preserve">Наличие </t>
  </si>
  <si>
    <r>
      <t xml:space="preserve">опт: +7 499 157-6590                                                                                                    опт: +7 499 157-3151                                                             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                                                   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</si>
</sst>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_-[$$-409]* #,##0.00_ ;_-[$$-409]* \-#,##0.00\ ;_-[$$-409]* &quot;-&quot;??_ ;_-@_ "/>
  </numFmts>
  <fonts count="3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4" tint="-0.249977111117893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b/>
      <strike/>
      <sz val="11"/>
      <color indexed="8"/>
      <name val="Arial"/>
      <family val="2"/>
      <charset val="204"/>
    </font>
    <font>
      <strike/>
      <sz val="12"/>
      <color theme="1"/>
      <name val="Arial"/>
      <family val="2"/>
      <charset val="204"/>
    </font>
    <font>
      <strike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20"/>
      <color theme="0"/>
      <name val="Arial Narrow"/>
      <family val="2"/>
      <charset val="204"/>
    </font>
    <font>
      <b/>
      <sz val="20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20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118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64" fontId="0" fillId="0" borderId="0" xfId="0" applyNumberFormat="1" applyFill="1" applyAlignment="1">
      <alignment shrinkToFit="1"/>
    </xf>
    <xf numFmtId="0" fontId="0" fillId="0" borderId="0" xfId="0" applyFill="1"/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1" fontId="12" fillId="0" borderId="0" xfId="0" applyNumberFormat="1" applyFont="1" applyFill="1" applyBorder="1" applyAlignment="1" applyProtection="1">
      <alignment horizontal="center" vertical="center"/>
      <protection locked="0"/>
    </xf>
    <xf numFmtId="1" fontId="12" fillId="0" borderId="10" xfId="0" applyNumberFormat="1" applyFont="1" applyFill="1" applyBorder="1" applyAlignment="1">
      <alignment horizontal="center" vertical="center"/>
    </xf>
    <xf numFmtId="0" fontId="12" fillId="0" borderId="3" xfId="0" applyFont="1" applyFill="1" applyBorder="1"/>
    <xf numFmtId="0" fontId="12" fillId="0" borderId="0" xfId="0" applyFont="1" applyFill="1" applyBorder="1" applyAlignment="1">
      <alignment horizontal="center" vertical="center" wrapText="1"/>
    </xf>
    <xf numFmtId="0" fontId="12" fillId="0" borderId="12" xfId="0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right" vertical="center"/>
    </xf>
    <xf numFmtId="49" fontId="10" fillId="2" borderId="0" xfId="0" applyNumberFormat="1" applyFont="1" applyFill="1" applyBorder="1" applyAlignment="1" applyProtection="1">
      <alignment horizontal="left" vertical="center"/>
      <protection locked="0"/>
    </xf>
    <xf numFmtId="49" fontId="17" fillId="2" borderId="0" xfId="0" applyNumberFormat="1" applyFont="1" applyFill="1" applyBorder="1" applyAlignment="1" applyProtection="1">
      <alignment horizontal="left" vertical="center"/>
      <protection locked="0"/>
    </xf>
    <xf numFmtId="164" fontId="18" fillId="0" borderId="0" xfId="0" applyNumberFormat="1" applyFont="1" applyAlignment="1">
      <alignment horizontal="center" vertical="center"/>
    </xf>
    <xf numFmtId="0" fontId="19" fillId="0" borderId="0" xfId="0" applyFont="1"/>
    <xf numFmtId="4" fontId="12" fillId="0" borderId="0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>
      <alignment shrinkToFi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0" borderId="4" xfId="0" applyFont="1" applyFill="1" applyBorder="1"/>
    <xf numFmtId="49" fontId="3" fillId="0" borderId="5" xfId="1" applyNumberFormat="1" applyFont="1" applyFill="1" applyBorder="1" applyAlignment="1">
      <alignment vertical="center" wrapText="1"/>
    </xf>
    <xf numFmtId="49" fontId="3" fillId="0" borderId="0" xfId="1" applyNumberFormat="1" applyFont="1" applyFill="1" applyBorder="1" applyAlignment="1">
      <alignment vertical="center" wrapText="1"/>
    </xf>
    <xf numFmtId="49" fontId="3" fillId="0" borderId="1" xfId="1" applyNumberFormat="1" applyFont="1" applyFill="1" applyBorder="1" applyAlignment="1">
      <alignment vertical="center" wrapText="1"/>
    </xf>
    <xf numFmtId="49" fontId="5" fillId="0" borderId="0" xfId="1" applyNumberFormat="1" applyFont="1" applyFill="1" applyBorder="1" applyAlignment="1">
      <alignment horizontal="right" vertical="center"/>
    </xf>
    <xf numFmtId="49" fontId="12" fillId="0" borderId="0" xfId="0" applyNumberFormat="1" applyFont="1" applyFill="1" applyAlignment="1">
      <alignment horizontal="center" vertical="center"/>
    </xf>
    <xf numFmtId="49" fontId="0" fillId="0" borderId="0" xfId="0" applyNumberFormat="1" applyFill="1"/>
    <xf numFmtId="0" fontId="12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65" fontId="12" fillId="5" borderId="6" xfId="0" applyNumberFormat="1" applyFont="1" applyFill="1" applyBorder="1" applyAlignment="1" applyProtection="1">
      <alignment horizontal="center" vertical="center" wrapText="1"/>
    </xf>
    <xf numFmtId="165" fontId="12" fillId="6" borderId="6" xfId="0" applyNumberFormat="1" applyFont="1" applyFill="1" applyBorder="1" applyAlignment="1">
      <alignment horizontal="center" vertical="center" wrapText="1"/>
    </xf>
    <xf numFmtId="165" fontId="12" fillId="6" borderId="6" xfId="0" applyNumberFormat="1" applyFont="1" applyFill="1" applyBorder="1" applyAlignment="1" applyProtection="1">
      <alignment horizontal="center" vertical="center" wrapText="1"/>
    </xf>
    <xf numFmtId="165" fontId="12" fillId="7" borderId="6" xfId="0" applyNumberFormat="1" applyFont="1" applyFill="1" applyBorder="1" applyAlignment="1">
      <alignment horizontal="center" vertical="center" wrapText="1"/>
    </xf>
    <xf numFmtId="165" fontId="21" fillId="7" borderId="13" xfId="0" applyNumberFormat="1" applyFont="1" applyFill="1" applyBorder="1" applyAlignment="1">
      <alignment horizontal="center" vertical="center"/>
    </xf>
    <xf numFmtId="165" fontId="21" fillId="0" borderId="14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vertical="center"/>
    </xf>
    <xf numFmtId="2" fontId="22" fillId="2" borderId="15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3" xfId="0" applyFont="1" applyFill="1" applyBorder="1" applyAlignment="1">
      <alignment horizontal="center" vertical="center"/>
    </xf>
    <xf numFmtId="165" fontId="12" fillId="8" borderId="6" xfId="2" applyNumberFormat="1" applyFont="1" applyFill="1" applyBorder="1" applyAlignment="1">
      <alignment horizontal="center" vertical="center" wrapText="1" shrinkToFit="1"/>
    </xf>
    <xf numFmtId="165" fontId="12" fillId="8" borderId="6" xfId="0" applyNumberFormat="1" applyFont="1" applyFill="1" applyBorder="1" applyAlignment="1">
      <alignment horizontal="center" vertical="center" wrapText="1"/>
    </xf>
    <xf numFmtId="165" fontId="15" fillId="8" borderId="6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/>
    </xf>
    <xf numFmtId="165" fontId="15" fillId="8" borderId="16" xfId="2" applyNumberFormat="1" applyFont="1" applyFill="1" applyBorder="1" applyAlignment="1">
      <alignment horizontal="center" vertical="center" wrapText="1" shrinkToFit="1"/>
    </xf>
    <xf numFmtId="165" fontId="15" fillId="8" borderId="16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165" fontId="28" fillId="2" borderId="0" xfId="2" applyNumberFormat="1" applyFont="1" applyFill="1"/>
    <xf numFmtId="165" fontId="28" fillId="2" borderId="0" xfId="0" applyNumberFormat="1" applyFont="1" applyFill="1"/>
    <xf numFmtId="0" fontId="28" fillId="2" borderId="0" xfId="0" applyFont="1" applyFill="1"/>
    <xf numFmtId="0" fontId="8" fillId="0" borderId="7" xfId="1" applyFont="1" applyFill="1" applyBorder="1" applyAlignment="1">
      <alignment vertical="center"/>
    </xf>
    <xf numFmtId="0" fontId="8" fillId="0" borderId="2" xfId="1" applyFont="1" applyFill="1" applyBorder="1" applyAlignment="1">
      <alignment vertical="center"/>
    </xf>
    <xf numFmtId="0" fontId="8" fillId="0" borderId="8" xfId="1" applyFont="1" applyFill="1" applyBorder="1" applyAlignment="1">
      <alignment vertical="center"/>
    </xf>
    <xf numFmtId="165" fontId="12" fillId="2" borderId="5" xfId="2" applyNumberFormat="1" applyFont="1" applyFill="1" applyBorder="1" applyAlignment="1">
      <alignment horizontal="left" vertical="center" wrapText="1"/>
    </xf>
    <xf numFmtId="165" fontId="12" fillId="2" borderId="5" xfId="0" applyNumberFormat="1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left" vertical="center" wrapText="1"/>
    </xf>
    <xf numFmtId="1" fontId="12" fillId="0" borderId="5" xfId="0" applyNumberFormat="1" applyFont="1" applyFill="1" applyBorder="1" applyAlignment="1" applyProtection="1">
      <alignment horizontal="center" vertical="center"/>
      <protection locked="0"/>
    </xf>
    <xf numFmtId="165" fontId="12" fillId="2" borderId="6" xfId="0" applyNumberFormat="1" applyFont="1" applyFill="1" applyBorder="1" applyAlignment="1">
      <alignment horizontal="center" vertical="center" wrapText="1"/>
    </xf>
    <xf numFmtId="1" fontId="12" fillId="0" borderId="16" xfId="0" applyNumberFormat="1" applyFont="1" applyFill="1" applyBorder="1" applyAlignment="1">
      <alignment horizontal="center" vertical="center"/>
    </xf>
    <xf numFmtId="4" fontId="12" fillId="0" borderId="5" xfId="0" applyNumberFormat="1" applyFont="1" applyFill="1" applyBorder="1" applyAlignment="1">
      <alignment horizontal="center" vertical="center" wrapText="1"/>
    </xf>
    <xf numFmtId="1" fontId="12" fillId="0" borderId="19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5" fillId="0" borderId="2" xfId="1" applyFont="1" applyFill="1" applyBorder="1" applyAlignment="1">
      <alignment horizontal="right" vertical="center"/>
    </xf>
    <xf numFmtId="49" fontId="10" fillId="0" borderId="7" xfId="0" applyNumberFormat="1" applyFont="1" applyFill="1" applyBorder="1" applyAlignment="1" applyProtection="1">
      <alignment horizontal="left" vertical="center"/>
      <protection locked="0"/>
    </xf>
    <xf numFmtId="49" fontId="10" fillId="0" borderId="2" xfId="0" applyNumberFormat="1" applyFont="1" applyFill="1" applyBorder="1" applyAlignment="1" applyProtection="1">
      <alignment horizontal="left" vertical="center"/>
      <protection locked="0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/>
    </xf>
    <xf numFmtId="0" fontId="11" fillId="0" borderId="7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right" vertical="top" wrapText="1"/>
    </xf>
    <xf numFmtId="0" fontId="4" fillId="2" borderId="9" xfId="0" applyFont="1" applyFill="1" applyBorder="1" applyAlignment="1">
      <alignment horizontal="right" vertical="top" wrapText="1"/>
    </xf>
    <xf numFmtId="0" fontId="4" fillId="2" borderId="0" xfId="0" applyFont="1" applyFill="1" applyBorder="1" applyAlignment="1">
      <alignment horizontal="right" vertical="top" wrapText="1"/>
    </xf>
    <xf numFmtId="0" fontId="4" fillId="2" borderId="10" xfId="0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horizontal="right" vertical="top" wrapText="1"/>
    </xf>
    <xf numFmtId="0" fontId="4" fillId="2" borderId="11" xfId="0" applyFont="1" applyFill="1" applyBorder="1" applyAlignment="1">
      <alignment horizontal="right" vertical="top" wrapText="1"/>
    </xf>
    <xf numFmtId="0" fontId="9" fillId="0" borderId="2" xfId="0" applyFont="1" applyBorder="1" applyAlignment="1">
      <alignment horizontal="right" vertical="center"/>
    </xf>
    <xf numFmtId="0" fontId="25" fillId="3" borderId="17" xfId="0" applyFont="1" applyFill="1" applyBorder="1" applyAlignment="1">
      <alignment horizontal="center" vertical="center" wrapText="1"/>
    </xf>
    <xf numFmtId="0" fontId="25" fillId="3" borderId="10" xfId="0" applyFont="1" applyFill="1" applyBorder="1" applyAlignment="1">
      <alignment horizontal="center" vertical="center" wrapText="1"/>
    </xf>
    <xf numFmtId="165" fontId="15" fillId="9" borderId="7" xfId="2" applyNumberFormat="1" applyFont="1" applyFill="1" applyBorder="1" applyAlignment="1">
      <alignment horizontal="center" vertical="center" wrapText="1"/>
    </xf>
    <xf numFmtId="165" fontId="15" fillId="9" borderId="2" xfId="2" applyNumberFormat="1" applyFont="1" applyFill="1" applyBorder="1" applyAlignment="1">
      <alignment horizontal="center" vertical="center" wrapText="1"/>
    </xf>
    <xf numFmtId="165" fontId="15" fillId="9" borderId="8" xfId="2" applyNumberFormat="1" applyFont="1" applyFill="1" applyBorder="1" applyAlignment="1">
      <alignment horizontal="center" vertical="center" wrapText="1"/>
    </xf>
    <xf numFmtId="0" fontId="30" fillId="10" borderId="2" xfId="3" applyFont="1" applyFill="1" applyBorder="1" applyAlignment="1" applyProtection="1">
      <alignment horizontal="right" vertical="center"/>
    </xf>
    <xf numFmtId="0" fontId="30" fillId="10" borderId="8" xfId="3" applyFont="1" applyFill="1" applyBorder="1" applyAlignment="1" applyProtection="1">
      <alignment horizontal="right" vertical="center"/>
    </xf>
    <xf numFmtId="0" fontId="2" fillId="8" borderId="16" xfId="0" applyFont="1" applyFill="1" applyBorder="1" applyAlignment="1">
      <alignment horizontal="center" vertical="center" wrapText="1"/>
    </xf>
    <xf numFmtId="0" fontId="2" fillId="8" borderId="18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49" fontId="23" fillId="7" borderId="16" xfId="0" applyNumberFormat="1" applyFont="1" applyFill="1" applyBorder="1" applyAlignment="1">
      <alignment horizontal="center" vertical="center" wrapText="1"/>
    </xf>
    <xf numFmtId="49" fontId="23" fillId="7" borderId="18" xfId="0" applyNumberFormat="1" applyFont="1" applyFill="1" applyBorder="1" applyAlignment="1">
      <alignment horizontal="center" vertical="center" wrapText="1"/>
    </xf>
    <xf numFmtId="49" fontId="23" fillId="7" borderId="19" xfId="0" applyNumberFormat="1" applyFont="1" applyFill="1" applyBorder="1" applyAlignment="1">
      <alignment horizontal="center" vertical="center" wrapText="1"/>
    </xf>
    <xf numFmtId="49" fontId="24" fillId="7" borderId="16" xfId="0" applyNumberFormat="1" applyFont="1" applyFill="1" applyBorder="1" applyAlignment="1">
      <alignment horizontal="center" vertical="center"/>
    </xf>
    <xf numFmtId="49" fontId="24" fillId="7" borderId="18" xfId="0" applyNumberFormat="1" applyFont="1" applyFill="1" applyBorder="1" applyAlignment="1">
      <alignment horizontal="center" vertical="center"/>
    </xf>
    <xf numFmtId="49" fontId="24" fillId="7" borderId="19" xfId="0" applyNumberFormat="1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1</xdr:col>
      <xdr:colOff>0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962025</xdr:colOff>
      <xdr:row>2</xdr:row>
      <xdr:rowOff>190499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9525</xdr:rowOff>
    </xdr:from>
    <xdr:to>
      <xdr:col>1</xdr:col>
      <xdr:colOff>0</xdr:colOff>
      <xdr:row>14</xdr:row>
      <xdr:rowOff>371475</xdr:rowOff>
    </xdr:to>
    <xdr:pic>
      <xdr:nvPicPr>
        <xdr:cNvPr id="32" name="Рисунок 31" descr="01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2669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17</xdr:row>
      <xdr:rowOff>361950</xdr:rowOff>
    </xdr:to>
    <xdr:pic>
      <xdr:nvPicPr>
        <xdr:cNvPr id="33" name="Рисунок 32" descr="1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30378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19050</xdr:rowOff>
    </xdr:from>
    <xdr:to>
      <xdr:col>1</xdr:col>
      <xdr:colOff>0</xdr:colOff>
      <xdr:row>77</xdr:row>
      <xdr:rowOff>276225</xdr:rowOff>
    </xdr:to>
    <xdr:pic>
      <xdr:nvPicPr>
        <xdr:cNvPr id="47" name="Рисунок 46" descr="616W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11550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28575</xdr:rowOff>
    </xdr:from>
    <xdr:to>
      <xdr:col>1</xdr:col>
      <xdr:colOff>0</xdr:colOff>
      <xdr:row>113</xdr:row>
      <xdr:rowOff>285750</xdr:rowOff>
    </xdr:to>
    <xdr:pic>
      <xdr:nvPicPr>
        <xdr:cNvPr id="56" name="Рисунок 55" descr="111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17944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28575</xdr:rowOff>
    </xdr:from>
    <xdr:to>
      <xdr:col>1</xdr:col>
      <xdr:colOff>0</xdr:colOff>
      <xdr:row>117</xdr:row>
      <xdr:rowOff>285750</xdr:rowOff>
    </xdr:to>
    <xdr:pic>
      <xdr:nvPicPr>
        <xdr:cNvPr id="57" name="Рисунок 56" descr="111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29755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124</xdr:row>
      <xdr:rowOff>0</xdr:rowOff>
    </xdr:to>
    <xdr:pic>
      <xdr:nvPicPr>
        <xdr:cNvPr id="60" name="Рисунок 59" descr="201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3649027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19050</xdr:rowOff>
    </xdr:from>
    <xdr:to>
      <xdr:col>1</xdr:col>
      <xdr:colOff>0</xdr:colOff>
      <xdr:row>135</xdr:row>
      <xdr:rowOff>276225</xdr:rowOff>
    </xdr:to>
    <xdr:pic>
      <xdr:nvPicPr>
        <xdr:cNvPr id="63" name="Рисунок 62" descr="220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388334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19050</xdr:rowOff>
    </xdr:from>
    <xdr:to>
      <xdr:col>1</xdr:col>
      <xdr:colOff>0</xdr:colOff>
      <xdr:row>139</xdr:row>
      <xdr:rowOff>276225</xdr:rowOff>
    </xdr:to>
    <xdr:pic>
      <xdr:nvPicPr>
        <xdr:cNvPr id="64" name="Рисунок 63" descr="234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400145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28575</xdr:rowOff>
    </xdr:from>
    <xdr:to>
      <xdr:col>1</xdr:col>
      <xdr:colOff>0</xdr:colOff>
      <xdr:row>147</xdr:row>
      <xdr:rowOff>285750</xdr:rowOff>
    </xdr:to>
    <xdr:pic>
      <xdr:nvPicPr>
        <xdr:cNvPr id="66" name="Рисунок 65" descr="300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423862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19050</xdr:rowOff>
    </xdr:from>
    <xdr:to>
      <xdr:col>1</xdr:col>
      <xdr:colOff>0</xdr:colOff>
      <xdr:row>183</xdr:row>
      <xdr:rowOff>276225</xdr:rowOff>
    </xdr:to>
    <xdr:pic>
      <xdr:nvPicPr>
        <xdr:cNvPr id="75" name="Рисунок 74" descr="407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530066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19050</xdr:rowOff>
    </xdr:from>
    <xdr:to>
      <xdr:col>1</xdr:col>
      <xdr:colOff>0</xdr:colOff>
      <xdr:row>187</xdr:row>
      <xdr:rowOff>276225</xdr:rowOff>
    </xdr:to>
    <xdr:pic>
      <xdr:nvPicPr>
        <xdr:cNvPr id="76" name="Рисунок 75" descr="426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541877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19050</xdr:rowOff>
    </xdr:from>
    <xdr:to>
      <xdr:col>1</xdr:col>
      <xdr:colOff>0</xdr:colOff>
      <xdr:row>203</xdr:row>
      <xdr:rowOff>276225</xdr:rowOff>
    </xdr:to>
    <xdr:pic>
      <xdr:nvPicPr>
        <xdr:cNvPr id="82" name="Рисунок 81" descr="500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589121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28575</xdr:rowOff>
    </xdr:from>
    <xdr:to>
      <xdr:col>1</xdr:col>
      <xdr:colOff>0</xdr:colOff>
      <xdr:row>211</xdr:row>
      <xdr:rowOff>285750</xdr:rowOff>
    </xdr:to>
    <xdr:pic>
      <xdr:nvPicPr>
        <xdr:cNvPr id="85" name="Рисунок 84" descr="601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612838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9525</xdr:rowOff>
    </xdr:from>
    <xdr:to>
      <xdr:col>1</xdr:col>
      <xdr:colOff>0</xdr:colOff>
      <xdr:row>223</xdr:row>
      <xdr:rowOff>266700</xdr:rowOff>
    </xdr:to>
    <xdr:pic>
      <xdr:nvPicPr>
        <xdr:cNvPr id="88" name="Рисунок 87" descr="704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6480810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28575</xdr:rowOff>
    </xdr:from>
    <xdr:to>
      <xdr:col>1</xdr:col>
      <xdr:colOff>0</xdr:colOff>
      <xdr:row>235</xdr:row>
      <xdr:rowOff>285750</xdr:rowOff>
    </xdr:to>
    <xdr:pic>
      <xdr:nvPicPr>
        <xdr:cNvPr id="59" name="Рисунок 58" descr="765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683704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</xdr:col>
      <xdr:colOff>0</xdr:colOff>
      <xdr:row>238</xdr:row>
      <xdr:rowOff>0</xdr:rowOff>
    </xdr:to>
    <xdr:pic>
      <xdr:nvPicPr>
        <xdr:cNvPr id="74" name="Рисунок 73" descr="810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665759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19050</xdr:rowOff>
    </xdr:from>
    <xdr:to>
      <xdr:col>1</xdr:col>
      <xdr:colOff>0</xdr:colOff>
      <xdr:row>293</xdr:row>
      <xdr:rowOff>276225</xdr:rowOff>
    </xdr:to>
    <xdr:pic>
      <xdr:nvPicPr>
        <xdr:cNvPr id="125" name="Рисунок 124" descr="919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860393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9525</xdr:rowOff>
    </xdr:from>
    <xdr:to>
      <xdr:col>1</xdr:col>
      <xdr:colOff>0</xdr:colOff>
      <xdr:row>297</xdr:row>
      <xdr:rowOff>266700</xdr:rowOff>
    </xdr:to>
    <xdr:pic>
      <xdr:nvPicPr>
        <xdr:cNvPr id="126" name="Рисунок 125" descr="927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8721090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9525</xdr:rowOff>
    </xdr:from>
    <xdr:to>
      <xdr:col>1</xdr:col>
      <xdr:colOff>0</xdr:colOff>
      <xdr:row>301</xdr:row>
      <xdr:rowOff>266700</xdr:rowOff>
    </xdr:to>
    <xdr:pic>
      <xdr:nvPicPr>
        <xdr:cNvPr id="127" name="Рисунок 126" descr="991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8835390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1</xdr:col>
      <xdr:colOff>0</xdr:colOff>
      <xdr:row>41</xdr:row>
      <xdr:rowOff>276225</xdr:rowOff>
    </xdr:to>
    <xdr:pic>
      <xdr:nvPicPr>
        <xdr:cNvPr id="134" name="Рисунок 133" descr="016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05251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21</xdr:row>
      <xdr:rowOff>257175</xdr:rowOff>
    </xdr:to>
    <xdr:pic>
      <xdr:nvPicPr>
        <xdr:cNvPr id="91" name="Рисунок 90" descr="011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460057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0</xdr:colOff>
      <xdr:row>25</xdr:row>
      <xdr:rowOff>257175</xdr:rowOff>
    </xdr:to>
    <xdr:pic>
      <xdr:nvPicPr>
        <xdr:cNvPr id="94" name="Рисунок 93" descr="011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696277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19050</xdr:rowOff>
    </xdr:from>
    <xdr:to>
      <xdr:col>1</xdr:col>
      <xdr:colOff>0</xdr:colOff>
      <xdr:row>29</xdr:row>
      <xdr:rowOff>276225</xdr:rowOff>
    </xdr:to>
    <xdr:pic>
      <xdr:nvPicPr>
        <xdr:cNvPr id="95" name="Рисунок 94" descr="012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81629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9525</xdr:rowOff>
    </xdr:from>
    <xdr:to>
      <xdr:col>1</xdr:col>
      <xdr:colOff>0</xdr:colOff>
      <xdr:row>33</xdr:row>
      <xdr:rowOff>266700</xdr:rowOff>
    </xdr:to>
    <xdr:pic>
      <xdr:nvPicPr>
        <xdr:cNvPr id="96" name="Рисунок 95" descr="013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933450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1</xdr:col>
      <xdr:colOff>0</xdr:colOff>
      <xdr:row>37</xdr:row>
      <xdr:rowOff>276225</xdr:rowOff>
    </xdr:to>
    <xdr:pic>
      <xdr:nvPicPr>
        <xdr:cNvPr id="97" name="Рисунок 96" descr="14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105251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28575</xdr:rowOff>
    </xdr:from>
    <xdr:to>
      <xdr:col>1</xdr:col>
      <xdr:colOff>0</xdr:colOff>
      <xdr:row>45</xdr:row>
      <xdr:rowOff>285750</xdr:rowOff>
    </xdr:to>
    <xdr:pic>
      <xdr:nvPicPr>
        <xdr:cNvPr id="99" name="Рисунок 98" descr="176W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128968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19050</xdr:rowOff>
    </xdr:from>
    <xdr:to>
      <xdr:col>1</xdr:col>
      <xdr:colOff>0</xdr:colOff>
      <xdr:row>49</xdr:row>
      <xdr:rowOff>276225</xdr:rowOff>
    </xdr:to>
    <xdr:pic>
      <xdr:nvPicPr>
        <xdr:cNvPr id="100" name="Рисунок 99" descr="216W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140684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28575</xdr:rowOff>
    </xdr:from>
    <xdr:to>
      <xdr:col>1</xdr:col>
      <xdr:colOff>0</xdr:colOff>
      <xdr:row>53</xdr:row>
      <xdr:rowOff>285750</xdr:rowOff>
    </xdr:to>
    <xdr:pic>
      <xdr:nvPicPr>
        <xdr:cNvPr id="101" name="Рисунок 100" descr="226W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152590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19050</xdr:rowOff>
    </xdr:from>
    <xdr:to>
      <xdr:col>1</xdr:col>
      <xdr:colOff>0</xdr:colOff>
      <xdr:row>57</xdr:row>
      <xdr:rowOff>276225</xdr:rowOff>
    </xdr:to>
    <xdr:pic>
      <xdr:nvPicPr>
        <xdr:cNvPr id="102" name="Рисунок 101" descr="396W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164306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28575</xdr:rowOff>
    </xdr:from>
    <xdr:to>
      <xdr:col>1</xdr:col>
      <xdr:colOff>0</xdr:colOff>
      <xdr:row>61</xdr:row>
      <xdr:rowOff>285750</xdr:rowOff>
    </xdr:to>
    <xdr:pic>
      <xdr:nvPicPr>
        <xdr:cNvPr id="103" name="Рисунок 102" descr="436W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176212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62</xdr:row>
      <xdr:rowOff>19050</xdr:rowOff>
    </xdr:from>
    <xdr:to>
      <xdr:col>1</xdr:col>
      <xdr:colOff>19050</xdr:colOff>
      <xdr:row>65</xdr:row>
      <xdr:rowOff>276225</xdr:rowOff>
    </xdr:to>
    <xdr:pic>
      <xdr:nvPicPr>
        <xdr:cNvPr id="104" name="Рисунок 103" descr="56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9050" y="187928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19050</xdr:rowOff>
    </xdr:from>
    <xdr:to>
      <xdr:col>1</xdr:col>
      <xdr:colOff>0</xdr:colOff>
      <xdr:row>69</xdr:row>
      <xdr:rowOff>276225</xdr:rowOff>
    </xdr:to>
    <xdr:pic>
      <xdr:nvPicPr>
        <xdr:cNvPr id="105" name="Рисунок 104" descr="057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199739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9525</xdr:rowOff>
    </xdr:from>
    <xdr:to>
      <xdr:col>1</xdr:col>
      <xdr:colOff>0</xdr:colOff>
      <xdr:row>73</xdr:row>
      <xdr:rowOff>266700</xdr:rowOff>
    </xdr:to>
    <xdr:pic>
      <xdr:nvPicPr>
        <xdr:cNvPr id="106" name="Рисунок 105" descr="606W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2114550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19050</xdr:rowOff>
    </xdr:from>
    <xdr:to>
      <xdr:col>1</xdr:col>
      <xdr:colOff>0</xdr:colOff>
      <xdr:row>81</xdr:row>
      <xdr:rowOff>276225</xdr:rowOff>
    </xdr:to>
    <xdr:pic>
      <xdr:nvPicPr>
        <xdr:cNvPr id="108" name="Рисунок 107" descr="726W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235172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9525</xdr:rowOff>
    </xdr:from>
    <xdr:to>
      <xdr:col>1</xdr:col>
      <xdr:colOff>0</xdr:colOff>
      <xdr:row>85</xdr:row>
      <xdr:rowOff>266700</xdr:rowOff>
    </xdr:to>
    <xdr:pic>
      <xdr:nvPicPr>
        <xdr:cNvPr id="109" name="Рисунок 108" descr="796W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2468880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28575</xdr:rowOff>
    </xdr:from>
    <xdr:to>
      <xdr:col>1</xdr:col>
      <xdr:colOff>0</xdr:colOff>
      <xdr:row>89</xdr:row>
      <xdr:rowOff>285750</xdr:rowOff>
    </xdr:to>
    <xdr:pic>
      <xdr:nvPicPr>
        <xdr:cNvPr id="110" name="Рисунок 109" descr="816f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258889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28575</xdr:rowOff>
    </xdr:from>
    <xdr:to>
      <xdr:col>1</xdr:col>
      <xdr:colOff>0</xdr:colOff>
      <xdr:row>93</xdr:row>
      <xdr:rowOff>285750</xdr:rowOff>
    </xdr:to>
    <xdr:pic>
      <xdr:nvPicPr>
        <xdr:cNvPr id="111" name="Рисунок 110" descr="836W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270700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19050</xdr:rowOff>
    </xdr:from>
    <xdr:to>
      <xdr:col>1</xdr:col>
      <xdr:colOff>0</xdr:colOff>
      <xdr:row>97</xdr:row>
      <xdr:rowOff>276225</xdr:rowOff>
    </xdr:to>
    <xdr:pic>
      <xdr:nvPicPr>
        <xdr:cNvPr id="112" name="Рисунок 111" descr="916W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282416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19050</xdr:rowOff>
    </xdr:from>
    <xdr:to>
      <xdr:col>1</xdr:col>
      <xdr:colOff>0</xdr:colOff>
      <xdr:row>101</xdr:row>
      <xdr:rowOff>276225</xdr:rowOff>
    </xdr:to>
    <xdr:pic>
      <xdr:nvPicPr>
        <xdr:cNvPr id="114" name="Рисунок 113" descr="996f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294227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19050</xdr:rowOff>
    </xdr:from>
    <xdr:to>
      <xdr:col>1</xdr:col>
      <xdr:colOff>0</xdr:colOff>
      <xdr:row>105</xdr:row>
      <xdr:rowOff>276225</xdr:rowOff>
    </xdr:to>
    <xdr:pic>
      <xdr:nvPicPr>
        <xdr:cNvPr id="117" name="Рисунок 116" descr="996W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306038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19050</xdr:rowOff>
    </xdr:from>
    <xdr:to>
      <xdr:col>1</xdr:col>
      <xdr:colOff>0</xdr:colOff>
      <xdr:row>109</xdr:row>
      <xdr:rowOff>276225</xdr:rowOff>
    </xdr:to>
    <xdr:pic>
      <xdr:nvPicPr>
        <xdr:cNvPr id="128" name="Рисунок 127" descr="100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317849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19050</xdr:rowOff>
    </xdr:from>
    <xdr:to>
      <xdr:col>1</xdr:col>
      <xdr:colOff>0</xdr:colOff>
      <xdr:row>121</xdr:row>
      <xdr:rowOff>276225</xdr:rowOff>
    </xdr:to>
    <xdr:pic>
      <xdr:nvPicPr>
        <xdr:cNvPr id="132" name="Рисунок 131" descr="200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353282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19050</xdr:rowOff>
    </xdr:from>
    <xdr:to>
      <xdr:col>1</xdr:col>
      <xdr:colOff>0</xdr:colOff>
      <xdr:row>127</xdr:row>
      <xdr:rowOff>276225</xdr:rowOff>
    </xdr:to>
    <xdr:pic>
      <xdr:nvPicPr>
        <xdr:cNvPr id="136" name="Рисунок 135" descr="207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387572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19050</xdr:rowOff>
    </xdr:from>
    <xdr:to>
      <xdr:col>1</xdr:col>
      <xdr:colOff>0</xdr:colOff>
      <xdr:row>131</xdr:row>
      <xdr:rowOff>276225</xdr:rowOff>
    </xdr:to>
    <xdr:pic>
      <xdr:nvPicPr>
        <xdr:cNvPr id="137" name="Рисунок 136" descr="2134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388334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19050</xdr:rowOff>
    </xdr:from>
    <xdr:to>
      <xdr:col>1</xdr:col>
      <xdr:colOff>0</xdr:colOff>
      <xdr:row>143</xdr:row>
      <xdr:rowOff>276225</xdr:rowOff>
    </xdr:to>
    <xdr:pic>
      <xdr:nvPicPr>
        <xdr:cNvPr id="140" name="Рисунок 139" descr="3004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423767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19050</xdr:rowOff>
    </xdr:from>
    <xdr:to>
      <xdr:col>1</xdr:col>
      <xdr:colOff>0</xdr:colOff>
      <xdr:row>151</xdr:row>
      <xdr:rowOff>276225</xdr:rowOff>
    </xdr:to>
    <xdr:pic>
      <xdr:nvPicPr>
        <xdr:cNvPr id="142" name="Рисунок 141" descr="3029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447389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19050</xdr:rowOff>
    </xdr:from>
    <xdr:to>
      <xdr:col>1</xdr:col>
      <xdr:colOff>0</xdr:colOff>
      <xdr:row>155</xdr:row>
      <xdr:rowOff>276225</xdr:rowOff>
    </xdr:to>
    <xdr:pic>
      <xdr:nvPicPr>
        <xdr:cNvPr id="143" name="Рисунок 142" descr="306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459200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19050</xdr:rowOff>
    </xdr:from>
    <xdr:to>
      <xdr:col>1</xdr:col>
      <xdr:colOff>0</xdr:colOff>
      <xdr:row>159</xdr:row>
      <xdr:rowOff>276225</xdr:rowOff>
    </xdr:to>
    <xdr:pic>
      <xdr:nvPicPr>
        <xdr:cNvPr id="144" name="Рисунок 143" descr="307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471011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19050</xdr:rowOff>
    </xdr:from>
    <xdr:to>
      <xdr:col>1</xdr:col>
      <xdr:colOff>0</xdr:colOff>
      <xdr:row>163</xdr:row>
      <xdr:rowOff>276225</xdr:rowOff>
    </xdr:to>
    <xdr:pic>
      <xdr:nvPicPr>
        <xdr:cNvPr id="145" name="Рисунок 144" descr="3194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482822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28575</xdr:rowOff>
    </xdr:from>
    <xdr:to>
      <xdr:col>1</xdr:col>
      <xdr:colOff>0</xdr:colOff>
      <xdr:row>167</xdr:row>
      <xdr:rowOff>285750</xdr:rowOff>
    </xdr:to>
    <xdr:pic>
      <xdr:nvPicPr>
        <xdr:cNvPr id="146" name="Рисунок 145" descr="334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494728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28575</xdr:rowOff>
    </xdr:from>
    <xdr:to>
      <xdr:col>1</xdr:col>
      <xdr:colOff>0</xdr:colOff>
      <xdr:row>171</xdr:row>
      <xdr:rowOff>285750</xdr:rowOff>
    </xdr:to>
    <xdr:pic>
      <xdr:nvPicPr>
        <xdr:cNvPr id="147" name="Рисунок 146" descr="339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506539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19050</xdr:rowOff>
    </xdr:from>
    <xdr:to>
      <xdr:col>1</xdr:col>
      <xdr:colOff>0</xdr:colOff>
      <xdr:row>175</xdr:row>
      <xdr:rowOff>276225</xdr:rowOff>
    </xdr:to>
    <xdr:pic>
      <xdr:nvPicPr>
        <xdr:cNvPr id="148" name="Рисунок 147" descr="3504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518255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19050</xdr:rowOff>
    </xdr:from>
    <xdr:to>
      <xdr:col>1</xdr:col>
      <xdr:colOff>0</xdr:colOff>
      <xdr:row>179</xdr:row>
      <xdr:rowOff>276225</xdr:rowOff>
    </xdr:to>
    <xdr:pic>
      <xdr:nvPicPr>
        <xdr:cNvPr id="149" name="Рисунок 148" descr="406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530066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19050</xdr:rowOff>
    </xdr:from>
    <xdr:to>
      <xdr:col>1</xdr:col>
      <xdr:colOff>0</xdr:colOff>
      <xdr:row>191</xdr:row>
      <xdr:rowOff>276225</xdr:rowOff>
    </xdr:to>
    <xdr:pic>
      <xdr:nvPicPr>
        <xdr:cNvPr id="152" name="Рисунок 151" descr="4369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565499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28575</xdr:rowOff>
    </xdr:from>
    <xdr:to>
      <xdr:col>1</xdr:col>
      <xdr:colOff>0</xdr:colOff>
      <xdr:row>195</xdr:row>
      <xdr:rowOff>285750</xdr:rowOff>
    </xdr:to>
    <xdr:pic>
      <xdr:nvPicPr>
        <xdr:cNvPr id="153" name="Рисунок 152" descr="4374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577405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19050</xdr:rowOff>
    </xdr:from>
    <xdr:to>
      <xdr:col>1</xdr:col>
      <xdr:colOff>0</xdr:colOff>
      <xdr:row>199</xdr:row>
      <xdr:rowOff>276225</xdr:rowOff>
    </xdr:to>
    <xdr:pic>
      <xdr:nvPicPr>
        <xdr:cNvPr id="154" name="Рисунок 153" descr="450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589121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19050</xdr:rowOff>
    </xdr:from>
    <xdr:to>
      <xdr:col>1</xdr:col>
      <xdr:colOff>0</xdr:colOff>
      <xdr:row>207</xdr:row>
      <xdr:rowOff>276225</xdr:rowOff>
    </xdr:to>
    <xdr:pic>
      <xdr:nvPicPr>
        <xdr:cNvPr id="156" name="Рисунок 155" descr="502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612743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19050</xdr:rowOff>
    </xdr:from>
    <xdr:to>
      <xdr:col>1</xdr:col>
      <xdr:colOff>0</xdr:colOff>
      <xdr:row>215</xdr:row>
      <xdr:rowOff>276225</xdr:rowOff>
    </xdr:to>
    <xdr:pic>
      <xdr:nvPicPr>
        <xdr:cNvPr id="158" name="Рисунок 157" descr="606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636365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19050</xdr:rowOff>
    </xdr:from>
    <xdr:to>
      <xdr:col>1</xdr:col>
      <xdr:colOff>0</xdr:colOff>
      <xdr:row>219</xdr:row>
      <xdr:rowOff>276225</xdr:rowOff>
    </xdr:to>
    <xdr:pic>
      <xdr:nvPicPr>
        <xdr:cNvPr id="159" name="Рисунок 158" descr="702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648176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19050</xdr:rowOff>
    </xdr:from>
    <xdr:to>
      <xdr:col>1</xdr:col>
      <xdr:colOff>0</xdr:colOff>
      <xdr:row>227</xdr:row>
      <xdr:rowOff>276225</xdr:rowOff>
    </xdr:to>
    <xdr:pic>
      <xdr:nvPicPr>
        <xdr:cNvPr id="161" name="Рисунок 160" descr="723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671798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19050</xdr:rowOff>
    </xdr:from>
    <xdr:to>
      <xdr:col>1</xdr:col>
      <xdr:colOff>0</xdr:colOff>
      <xdr:row>231</xdr:row>
      <xdr:rowOff>276225</xdr:rowOff>
    </xdr:to>
    <xdr:pic>
      <xdr:nvPicPr>
        <xdr:cNvPr id="162" name="Рисунок 161" descr="7244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683609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19050</xdr:rowOff>
    </xdr:from>
    <xdr:to>
      <xdr:col>1</xdr:col>
      <xdr:colOff>0</xdr:colOff>
      <xdr:row>241</xdr:row>
      <xdr:rowOff>276225</xdr:rowOff>
    </xdr:to>
    <xdr:pic>
      <xdr:nvPicPr>
        <xdr:cNvPr id="164" name="Рисунок 163" descr="812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729710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28575</xdr:rowOff>
    </xdr:from>
    <xdr:to>
      <xdr:col>1</xdr:col>
      <xdr:colOff>0</xdr:colOff>
      <xdr:row>245</xdr:row>
      <xdr:rowOff>285750</xdr:rowOff>
    </xdr:to>
    <xdr:pic>
      <xdr:nvPicPr>
        <xdr:cNvPr id="165" name="Рисунок 164" descr="8129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730567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19050</xdr:rowOff>
    </xdr:from>
    <xdr:to>
      <xdr:col>1</xdr:col>
      <xdr:colOff>0</xdr:colOff>
      <xdr:row>249</xdr:row>
      <xdr:rowOff>276225</xdr:rowOff>
    </xdr:to>
    <xdr:pic>
      <xdr:nvPicPr>
        <xdr:cNvPr id="166" name="Рисунок 165" descr="813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742283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19050</xdr:rowOff>
    </xdr:from>
    <xdr:to>
      <xdr:col>1</xdr:col>
      <xdr:colOff>0</xdr:colOff>
      <xdr:row>253</xdr:row>
      <xdr:rowOff>276225</xdr:rowOff>
    </xdr:to>
    <xdr:pic>
      <xdr:nvPicPr>
        <xdr:cNvPr id="167" name="Рисунок 166" descr="8171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754094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19050</xdr:rowOff>
    </xdr:from>
    <xdr:to>
      <xdr:col>1</xdr:col>
      <xdr:colOff>0</xdr:colOff>
      <xdr:row>257</xdr:row>
      <xdr:rowOff>276225</xdr:rowOff>
    </xdr:to>
    <xdr:pic>
      <xdr:nvPicPr>
        <xdr:cNvPr id="168" name="Рисунок 167" descr="8179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765905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19050</xdr:rowOff>
    </xdr:from>
    <xdr:to>
      <xdr:col>1</xdr:col>
      <xdr:colOff>0</xdr:colOff>
      <xdr:row>261</xdr:row>
      <xdr:rowOff>276225</xdr:rowOff>
    </xdr:to>
    <xdr:pic>
      <xdr:nvPicPr>
        <xdr:cNvPr id="169" name="Рисунок 168" descr="818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777716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19050</xdr:rowOff>
    </xdr:from>
    <xdr:to>
      <xdr:col>1</xdr:col>
      <xdr:colOff>0</xdr:colOff>
      <xdr:row>265</xdr:row>
      <xdr:rowOff>276225</xdr:rowOff>
    </xdr:to>
    <xdr:pic>
      <xdr:nvPicPr>
        <xdr:cNvPr id="170" name="Рисунок 169" descr="8189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789527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19050</xdr:rowOff>
    </xdr:from>
    <xdr:to>
      <xdr:col>1</xdr:col>
      <xdr:colOff>0</xdr:colOff>
      <xdr:row>269</xdr:row>
      <xdr:rowOff>276225</xdr:rowOff>
    </xdr:to>
    <xdr:pic>
      <xdr:nvPicPr>
        <xdr:cNvPr id="171" name="Рисунок 170" descr="825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801338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19050</xdr:rowOff>
    </xdr:from>
    <xdr:to>
      <xdr:col>1</xdr:col>
      <xdr:colOff>0</xdr:colOff>
      <xdr:row>273</xdr:row>
      <xdr:rowOff>276225</xdr:rowOff>
    </xdr:to>
    <xdr:pic>
      <xdr:nvPicPr>
        <xdr:cNvPr id="172" name="Рисунок 171" descr="900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813149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28575</xdr:rowOff>
    </xdr:from>
    <xdr:to>
      <xdr:col>1</xdr:col>
      <xdr:colOff>0</xdr:colOff>
      <xdr:row>277</xdr:row>
      <xdr:rowOff>285750</xdr:rowOff>
    </xdr:to>
    <xdr:pic>
      <xdr:nvPicPr>
        <xdr:cNvPr id="173" name="Рисунок 172" descr="9004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82505550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19050</xdr:rowOff>
    </xdr:from>
    <xdr:to>
      <xdr:col>1</xdr:col>
      <xdr:colOff>0</xdr:colOff>
      <xdr:row>281</xdr:row>
      <xdr:rowOff>276225</xdr:rowOff>
    </xdr:to>
    <xdr:pic>
      <xdr:nvPicPr>
        <xdr:cNvPr id="174" name="Рисунок 173" descr="9009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836771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19050</xdr:rowOff>
    </xdr:from>
    <xdr:to>
      <xdr:col>1</xdr:col>
      <xdr:colOff>0</xdr:colOff>
      <xdr:row>285</xdr:row>
      <xdr:rowOff>276225</xdr:rowOff>
    </xdr:to>
    <xdr:pic>
      <xdr:nvPicPr>
        <xdr:cNvPr id="175" name="Рисунок 174" descr="9021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84858225"/>
          <a:ext cx="111442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28575</xdr:rowOff>
    </xdr:from>
    <xdr:to>
      <xdr:col>1</xdr:col>
      <xdr:colOff>0</xdr:colOff>
      <xdr:row>289</xdr:row>
      <xdr:rowOff>285750</xdr:rowOff>
    </xdr:to>
    <xdr:pic>
      <xdr:nvPicPr>
        <xdr:cNvPr id="176" name="Рисунок 175" descr="9112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86048850"/>
          <a:ext cx="1114425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304"/>
  <sheetViews>
    <sheetView tabSelected="1" topLeftCell="A281" workbookViewId="0">
      <selection activeCell="M299" sqref="M299"/>
    </sheetView>
  </sheetViews>
  <sheetFormatPr defaultRowHeight="15"/>
  <cols>
    <col min="1" max="1" width="16.7109375" customWidth="1"/>
    <col min="2" max="2" width="8.42578125" customWidth="1"/>
    <col min="3" max="3" width="18.140625" style="31" customWidth="1"/>
    <col min="4" max="4" width="18.140625" customWidth="1"/>
    <col min="5" max="5" width="16.28515625" customWidth="1"/>
    <col min="6" max="6" width="23.42578125" customWidth="1"/>
    <col min="7" max="7" width="20" style="19" customWidth="1"/>
    <col min="8" max="8" width="16.5703125" customWidth="1"/>
    <col min="9" max="9" width="16" style="51" bestFit="1" customWidth="1"/>
    <col min="10" max="10" width="12.5703125" style="52" hidden="1" customWidth="1"/>
    <col min="11" max="11" width="14.85546875" style="52" bestFit="1" customWidth="1"/>
    <col min="12" max="12" width="12.5703125" style="52" hidden="1" customWidth="1"/>
    <col min="13" max="13" width="14.7109375" style="52" bestFit="1" customWidth="1"/>
    <col min="14" max="14" width="9.42578125" style="53" hidden="1" customWidth="1"/>
    <col min="15" max="15" width="18" customWidth="1"/>
    <col min="16" max="16" width="10.42578125" hidden="1" customWidth="1"/>
    <col min="17" max="17" width="11.85546875" customWidth="1"/>
  </cols>
  <sheetData>
    <row r="1" spans="1:18" ht="26.25" customHeight="1">
      <c r="A1" s="1" t="s">
        <v>0</v>
      </c>
      <c r="B1" s="1"/>
      <c r="C1" s="26"/>
      <c r="D1" s="82" t="s">
        <v>6</v>
      </c>
      <c r="E1" s="82"/>
      <c r="F1" s="82"/>
      <c r="G1" s="82"/>
      <c r="H1" s="89" t="s">
        <v>175</v>
      </c>
      <c r="I1" s="89"/>
      <c r="J1" s="89"/>
      <c r="K1" s="89"/>
      <c r="L1" s="89"/>
      <c r="M1" s="89"/>
      <c r="N1" s="89"/>
      <c r="O1" s="90"/>
    </row>
    <row r="2" spans="1:18" ht="26.25" customHeight="1">
      <c r="A2" s="1"/>
      <c r="B2" s="1"/>
      <c r="C2" s="27"/>
      <c r="D2" s="83"/>
      <c r="E2" s="83"/>
      <c r="F2" s="83"/>
      <c r="G2" s="83"/>
      <c r="H2" s="91"/>
      <c r="I2" s="91"/>
      <c r="J2" s="91"/>
      <c r="K2" s="91"/>
      <c r="L2" s="91"/>
      <c r="M2" s="91"/>
      <c r="N2" s="91"/>
      <c r="O2" s="92"/>
    </row>
    <row r="3" spans="1:18" ht="26.25" customHeight="1">
      <c r="A3" s="1"/>
      <c r="B3" s="1"/>
      <c r="C3" s="28"/>
      <c r="D3" s="84"/>
      <c r="E3" s="84"/>
      <c r="F3" s="84"/>
      <c r="G3" s="84"/>
      <c r="H3" s="93"/>
      <c r="I3" s="93"/>
      <c r="J3" s="93"/>
      <c r="K3" s="93"/>
      <c r="L3" s="93"/>
      <c r="M3" s="93"/>
      <c r="N3" s="93"/>
      <c r="O3" s="94"/>
    </row>
    <row r="4" spans="1:18" ht="18" customHeight="1">
      <c r="A4" s="85" t="s">
        <v>2</v>
      </c>
      <c r="B4" s="85"/>
      <c r="C4" s="85"/>
      <c r="D4" s="86" t="s">
        <v>152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8"/>
    </row>
    <row r="5" spans="1:18" ht="18" customHeight="1">
      <c r="A5" s="95" t="s">
        <v>3</v>
      </c>
      <c r="B5" s="95"/>
      <c r="C5" s="95"/>
      <c r="D5" s="80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18" ht="18" customHeight="1">
      <c r="A6" s="79" t="s">
        <v>4</v>
      </c>
      <c r="B6" s="79"/>
      <c r="C6" s="79"/>
      <c r="D6" s="80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</row>
    <row r="7" spans="1:18" ht="21" customHeight="1" thickBot="1">
      <c r="A7" s="54" t="s">
        <v>158</v>
      </c>
      <c r="B7" s="55"/>
      <c r="C7" s="55"/>
      <c r="D7" s="55"/>
      <c r="E7" s="55"/>
      <c r="F7" s="55"/>
      <c r="G7" s="55"/>
      <c r="H7" s="56"/>
      <c r="I7" s="38">
        <f>SUM(J13:J98)</f>
        <v>0</v>
      </c>
      <c r="J7" s="39"/>
      <c r="K7" s="38">
        <f>SUM(L13:L98)</f>
        <v>0</v>
      </c>
      <c r="L7" s="39"/>
      <c r="M7" s="38">
        <f>SUM(N13:N98)</f>
        <v>0</v>
      </c>
      <c r="N7" s="40"/>
      <c r="O7" s="41">
        <f>SUM(O12:O98)</f>
        <v>0</v>
      </c>
      <c r="P7" s="42"/>
      <c r="Q7" s="42"/>
      <c r="R7" s="42"/>
    </row>
    <row r="8" spans="1:18" ht="18" customHeight="1" thickTop="1">
      <c r="A8" s="106" t="s">
        <v>159</v>
      </c>
      <c r="B8" s="109" t="s">
        <v>160</v>
      </c>
      <c r="C8" s="112" t="s">
        <v>1</v>
      </c>
      <c r="D8" s="115" t="s">
        <v>5</v>
      </c>
      <c r="E8" s="115" t="s">
        <v>161</v>
      </c>
      <c r="F8" s="115" t="s">
        <v>162</v>
      </c>
      <c r="G8" s="103" t="s">
        <v>163</v>
      </c>
      <c r="H8" s="103" t="s">
        <v>174</v>
      </c>
      <c r="I8" s="98" t="s">
        <v>164</v>
      </c>
      <c r="J8" s="99"/>
      <c r="K8" s="99"/>
      <c r="L8" s="99"/>
      <c r="M8" s="100"/>
      <c r="N8" s="43"/>
      <c r="O8" s="96" t="s">
        <v>165</v>
      </c>
      <c r="P8" s="42"/>
      <c r="Q8" s="42"/>
      <c r="R8" s="42"/>
    </row>
    <row r="9" spans="1:18" ht="18.75" customHeight="1">
      <c r="A9" s="107"/>
      <c r="B9" s="110"/>
      <c r="C9" s="113"/>
      <c r="D9" s="116"/>
      <c r="E9" s="116"/>
      <c r="F9" s="116"/>
      <c r="G9" s="104"/>
      <c r="H9" s="104"/>
      <c r="I9" s="44" t="s">
        <v>166</v>
      </c>
      <c r="J9" s="45"/>
      <c r="K9" s="46" t="s">
        <v>167</v>
      </c>
      <c r="L9" s="45"/>
      <c r="M9" s="46" t="s">
        <v>168</v>
      </c>
      <c r="N9" s="47"/>
      <c r="O9" s="97"/>
      <c r="P9" s="42"/>
      <c r="Q9" s="42"/>
      <c r="R9" s="42"/>
    </row>
    <row r="10" spans="1:18" ht="17.25" customHeight="1">
      <c r="A10" s="107"/>
      <c r="B10" s="110"/>
      <c r="C10" s="113"/>
      <c r="D10" s="116"/>
      <c r="E10" s="116"/>
      <c r="F10" s="116"/>
      <c r="G10" s="104"/>
      <c r="H10" s="104"/>
      <c r="I10" s="98" t="s">
        <v>169</v>
      </c>
      <c r="J10" s="99"/>
      <c r="K10" s="99"/>
      <c r="L10" s="99"/>
      <c r="M10" s="100"/>
      <c r="N10" s="43"/>
      <c r="O10" s="97"/>
      <c r="P10" s="42"/>
      <c r="Q10" s="42"/>
      <c r="R10" s="42"/>
    </row>
    <row r="11" spans="1:18" ht="18" customHeight="1">
      <c r="A11" s="108"/>
      <c r="B11" s="111"/>
      <c r="C11" s="114"/>
      <c r="D11" s="117"/>
      <c r="E11" s="117"/>
      <c r="F11" s="117"/>
      <c r="G11" s="105"/>
      <c r="H11" s="105"/>
      <c r="I11" s="48" t="s">
        <v>170</v>
      </c>
      <c r="J11" s="49"/>
      <c r="K11" s="49" t="s">
        <v>171</v>
      </c>
      <c r="L11" s="49"/>
      <c r="M11" s="49" t="s">
        <v>172</v>
      </c>
      <c r="N11" s="50"/>
      <c r="O11" s="97"/>
      <c r="P11" s="42"/>
      <c r="Q11" s="42"/>
      <c r="R11" s="42"/>
    </row>
    <row r="12" spans="1:18" ht="8.25" customHeight="1">
      <c r="A12" s="15"/>
      <c r="B12" s="15"/>
      <c r="C12" s="29"/>
      <c r="D12" s="16"/>
      <c r="E12" s="16"/>
      <c r="F12" s="16"/>
      <c r="G12" s="17"/>
      <c r="H12" s="16"/>
      <c r="I12" s="57"/>
      <c r="J12" s="58"/>
      <c r="K12" s="58"/>
      <c r="L12" s="58"/>
      <c r="M12" s="58"/>
      <c r="N12" s="59"/>
      <c r="O12" s="16"/>
    </row>
    <row r="13" spans="1:18" s="7" customFormat="1" ht="30.95" customHeight="1">
      <c r="A13" s="75"/>
      <c r="B13" s="25"/>
      <c r="C13" s="67" t="s">
        <v>7</v>
      </c>
      <c r="D13" s="70" t="s">
        <v>108</v>
      </c>
      <c r="E13" s="32"/>
      <c r="F13" s="32"/>
      <c r="G13" s="63"/>
      <c r="H13" s="60"/>
      <c r="I13" s="34"/>
      <c r="J13" s="35">
        <f>I13*O13</f>
        <v>0</v>
      </c>
      <c r="K13" s="36"/>
      <c r="L13" s="35">
        <f>K13*O13</f>
        <v>0</v>
      </c>
      <c r="M13" s="37"/>
      <c r="N13" s="61">
        <f>M13*O13</f>
        <v>0</v>
      </c>
      <c r="O13" s="62"/>
      <c r="P13" s="22" t="e">
        <f>#REF!*O13</f>
        <v>#REF!</v>
      </c>
    </row>
    <row r="14" spans="1:18" s="7" customFormat="1" ht="30.95" customHeight="1">
      <c r="A14" s="65"/>
      <c r="B14" s="11"/>
      <c r="C14" s="68"/>
      <c r="D14" s="76"/>
      <c r="E14" s="33" t="s">
        <v>8</v>
      </c>
      <c r="F14" s="23" t="s">
        <v>156</v>
      </c>
      <c r="G14" s="20">
        <v>0</v>
      </c>
      <c r="H14" s="9"/>
      <c r="I14" s="34"/>
      <c r="J14" s="35">
        <f t="shared" ref="J14:J77" si="0">I14*O14</f>
        <v>0</v>
      </c>
      <c r="K14" s="36"/>
      <c r="L14" s="35">
        <f t="shared" ref="L14:L77" si="1">K14*O14</f>
        <v>0</v>
      </c>
      <c r="M14" s="37"/>
      <c r="N14" s="61">
        <f t="shared" ref="N14:N77" si="2">M14*O14</f>
        <v>0</v>
      </c>
      <c r="O14" s="10"/>
      <c r="P14" s="22" t="e">
        <f>#REF!*O14</f>
        <v>#REF!</v>
      </c>
    </row>
    <row r="15" spans="1:18" s="7" customFormat="1" ht="30.95" customHeight="1">
      <c r="A15" s="66"/>
      <c r="B15" s="13"/>
      <c r="C15" s="69"/>
      <c r="D15" s="74"/>
      <c r="E15" s="14" t="s">
        <v>9</v>
      </c>
      <c r="F15" s="14" t="s">
        <v>151</v>
      </c>
      <c r="G15" s="21">
        <v>132</v>
      </c>
      <c r="H15" s="8" t="s">
        <v>155</v>
      </c>
      <c r="I15" s="34">
        <v>1.4079999999999999</v>
      </c>
      <c r="J15" s="35">
        <f t="shared" si="0"/>
        <v>0</v>
      </c>
      <c r="K15" s="36">
        <v>1.232</v>
      </c>
      <c r="L15" s="35">
        <f t="shared" si="1"/>
        <v>0</v>
      </c>
      <c r="M15" s="37">
        <v>1.056</v>
      </c>
      <c r="N15" s="61">
        <f t="shared" si="2"/>
        <v>0</v>
      </c>
      <c r="O15" s="64"/>
      <c r="P15" s="22" t="e">
        <f>#REF!*O15</f>
        <v>#REF!</v>
      </c>
    </row>
    <row r="16" spans="1:18" s="7" customFormat="1" ht="30.95" customHeight="1">
      <c r="A16" s="65"/>
      <c r="B16" s="11"/>
      <c r="C16" s="68" t="s">
        <v>96</v>
      </c>
      <c r="D16" s="70" t="s">
        <v>154</v>
      </c>
      <c r="E16" s="12"/>
      <c r="F16" s="12"/>
      <c r="G16" s="20"/>
      <c r="H16" s="9"/>
      <c r="I16" s="34"/>
      <c r="J16" s="35">
        <f t="shared" si="0"/>
        <v>0</v>
      </c>
      <c r="K16" s="36"/>
      <c r="L16" s="35">
        <f t="shared" si="1"/>
        <v>0</v>
      </c>
      <c r="M16" s="37"/>
      <c r="N16" s="61">
        <f t="shared" si="2"/>
        <v>0</v>
      </c>
      <c r="O16" s="10"/>
      <c r="P16" s="22" t="e">
        <f>#REF!*O16</f>
        <v>#REF!</v>
      </c>
    </row>
    <row r="17" spans="1:16" s="7" customFormat="1" ht="30.95" customHeight="1">
      <c r="A17" s="65"/>
      <c r="B17" s="11"/>
      <c r="C17" s="68"/>
      <c r="D17" s="76"/>
      <c r="E17" s="12" t="s">
        <v>9</v>
      </c>
      <c r="F17" s="12" t="s">
        <v>151</v>
      </c>
      <c r="G17" s="20">
        <v>132</v>
      </c>
      <c r="H17" s="9"/>
      <c r="I17" s="34">
        <v>1.4079999999999999</v>
      </c>
      <c r="J17" s="35">
        <f t="shared" si="0"/>
        <v>0</v>
      </c>
      <c r="K17" s="36">
        <v>1.232</v>
      </c>
      <c r="L17" s="35">
        <f t="shared" si="1"/>
        <v>0</v>
      </c>
      <c r="M17" s="37">
        <v>1.056</v>
      </c>
      <c r="N17" s="61">
        <f t="shared" si="2"/>
        <v>0</v>
      </c>
      <c r="O17" s="10"/>
      <c r="P17" s="22" t="e">
        <f>#REF!*O17</f>
        <v>#REF!</v>
      </c>
    </row>
    <row r="18" spans="1:16" s="7" customFormat="1" ht="30.95" customHeight="1">
      <c r="A18" s="66"/>
      <c r="B18" s="11"/>
      <c r="C18" s="68"/>
      <c r="D18" s="71"/>
      <c r="E18" s="14" t="s">
        <v>9</v>
      </c>
      <c r="F18" s="24" t="s">
        <v>156</v>
      </c>
      <c r="G18" s="21">
        <v>0</v>
      </c>
      <c r="H18" s="8"/>
      <c r="I18" s="34"/>
      <c r="J18" s="35">
        <f t="shared" si="0"/>
        <v>0</v>
      </c>
      <c r="K18" s="36"/>
      <c r="L18" s="35">
        <f t="shared" si="1"/>
        <v>0</v>
      </c>
      <c r="M18" s="37"/>
      <c r="N18" s="61">
        <f t="shared" si="2"/>
        <v>0</v>
      </c>
      <c r="O18" s="64"/>
      <c r="P18" s="22" t="e">
        <f>#REF!*O18</f>
        <v>#REF!</v>
      </c>
    </row>
    <row r="19" spans="1:16" s="7" customFormat="1" ht="23.45" customHeight="1">
      <c r="A19" s="65"/>
      <c r="B19" s="25"/>
      <c r="C19" s="67" t="s">
        <v>10</v>
      </c>
      <c r="D19" s="70" t="s">
        <v>109</v>
      </c>
      <c r="E19" s="12" t="s">
        <v>8</v>
      </c>
      <c r="F19" s="12" t="s">
        <v>151</v>
      </c>
      <c r="G19" s="20">
        <v>103</v>
      </c>
      <c r="H19" s="9"/>
      <c r="I19" s="34">
        <v>1.099</v>
      </c>
      <c r="J19" s="35">
        <f t="shared" si="0"/>
        <v>0</v>
      </c>
      <c r="K19" s="36">
        <v>0.96199999999999997</v>
      </c>
      <c r="L19" s="35">
        <f t="shared" si="1"/>
        <v>0</v>
      </c>
      <c r="M19" s="37">
        <v>0.82399999999999995</v>
      </c>
      <c r="N19" s="61">
        <f t="shared" si="2"/>
        <v>0</v>
      </c>
      <c r="O19" s="10"/>
      <c r="P19" s="22" t="e">
        <f>#REF!*O19</f>
        <v>#REF!</v>
      </c>
    </row>
    <row r="20" spans="1:16" s="7" customFormat="1" ht="23.45" customHeight="1">
      <c r="A20" s="66"/>
      <c r="B20" s="11"/>
      <c r="C20" s="68"/>
      <c r="D20" s="71"/>
      <c r="E20" s="12" t="s">
        <v>8</v>
      </c>
      <c r="F20" s="23" t="s">
        <v>156</v>
      </c>
      <c r="G20" s="20">
        <v>0</v>
      </c>
      <c r="H20" s="9"/>
      <c r="I20" s="34"/>
      <c r="J20" s="35">
        <f t="shared" si="0"/>
        <v>0</v>
      </c>
      <c r="K20" s="36"/>
      <c r="L20" s="35">
        <f t="shared" si="1"/>
        <v>0</v>
      </c>
      <c r="M20" s="37"/>
      <c r="N20" s="61">
        <f t="shared" si="2"/>
        <v>0</v>
      </c>
      <c r="O20" s="10"/>
      <c r="P20" s="22" t="e">
        <f>#REF!*O20</f>
        <v>#REF!</v>
      </c>
    </row>
    <row r="21" spans="1:16" s="7" customFormat="1" ht="23.45" customHeight="1">
      <c r="A21" s="65"/>
      <c r="B21" s="11"/>
      <c r="C21" s="77"/>
      <c r="D21" s="72"/>
      <c r="E21" s="12" t="s">
        <v>9</v>
      </c>
      <c r="F21" s="12" t="s">
        <v>151</v>
      </c>
      <c r="G21" s="20">
        <v>132</v>
      </c>
      <c r="H21" s="9"/>
      <c r="I21" s="34">
        <v>1.4079999999999999</v>
      </c>
      <c r="J21" s="35">
        <f t="shared" si="0"/>
        <v>0</v>
      </c>
      <c r="K21" s="36">
        <v>1.232</v>
      </c>
      <c r="L21" s="35">
        <f t="shared" si="1"/>
        <v>0</v>
      </c>
      <c r="M21" s="37">
        <v>1.056</v>
      </c>
      <c r="N21" s="61">
        <f t="shared" si="2"/>
        <v>0</v>
      </c>
      <c r="O21" s="10"/>
      <c r="P21" s="22" t="e">
        <f>#REF!*O21</f>
        <v>#REF!</v>
      </c>
    </row>
    <row r="22" spans="1:16" s="7" customFormat="1" ht="23.45" customHeight="1">
      <c r="A22" s="66"/>
      <c r="B22" s="13"/>
      <c r="C22" s="78"/>
      <c r="D22" s="73"/>
      <c r="E22" s="14" t="s">
        <v>9</v>
      </c>
      <c r="F22" s="24" t="s">
        <v>156</v>
      </c>
      <c r="G22" s="21">
        <v>0</v>
      </c>
      <c r="H22" s="8"/>
      <c r="I22" s="34"/>
      <c r="J22" s="35">
        <f t="shared" si="0"/>
        <v>0</v>
      </c>
      <c r="K22" s="36"/>
      <c r="L22" s="35">
        <f t="shared" si="1"/>
        <v>0</v>
      </c>
      <c r="M22" s="37"/>
      <c r="N22" s="61">
        <f t="shared" si="2"/>
        <v>0</v>
      </c>
      <c r="O22" s="64"/>
      <c r="P22" s="22" t="e">
        <f>#REF!*O22</f>
        <v>#REF!</v>
      </c>
    </row>
    <row r="23" spans="1:16" s="7" customFormat="1" ht="23.45" customHeight="1">
      <c r="A23" s="65"/>
      <c r="B23" s="11"/>
      <c r="C23" s="67" t="s">
        <v>11</v>
      </c>
      <c r="D23" s="70" t="s">
        <v>153</v>
      </c>
      <c r="E23" s="12"/>
      <c r="F23" s="12"/>
      <c r="G23" s="20"/>
      <c r="H23" s="9"/>
      <c r="I23" s="34"/>
      <c r="J23" s="35">
        <f t="shared" si="0"/>
        <v>0</v>
      </c>
      <c r="K23" s="36"/>
      <c r="L23" s="35">
        <f t="shared" si="1"/>
        <v>0</v>
      </c>
      <c r="M23" s="37"/>
      <c r="N23" s="61">
        <f t="shared" si="2"/>
        <v>0</v>
      </c>
      <c r="O23" s="10"/>
      <c r="P23" s="22" t="e">
        <f>#REF!*O23</f>
        <v>#REF!</v>
      </c>
    </row>
    <row r="24" spans="1:16" s="7" customFormat="1" ht="23.45" customHeight="1">
      <c r="A24" s="66"/>
      <c r="B24" s="11"/>
      <c r="C24" s="68"/>
      <c r="D24" s="71"/>
      <c r="E24" s="12"/>
      <c r="F24" s="23"/>
      <c r="G24" s="20"/>
      <c r="H24" s="9"/>
      <c r="I24" s="34"/>
      <c r="J24" s="35">
        <f t="shared" si="0"/>
        <v>0</v>
      </c>
      <c r="K24" s="36"/>
      <c r="L24" s="35">
        <f t="shared" si="1"/>
        <v>0</v>
      </c>
      <c r="M24" s="37"/>
      <c r="N24" s="61">
        <f t="shared" si="2"/>
        <v>0</v>
      </c>
      <c r="O24" s="10"/>
      <c r="P24" s="22" t="e">
        <f>#REF!*O24</f>
        <v>#REF!</v>
      </c>
    </row>
    <row r="25" spans="1:16" s="7" customFormat="1" ht="23.45" customHeight="1">
      <c r="A25" s="65"/>
      <c r="B25" s="11"/>
      <c r="C25" s="68"/>
      <c r="D25" s="72"/>
      <c r="E25" s="12" t="s">
        <v>9</v>
      </c>
      <c r="F25" s="12" t="s">
        <v>151</v>
      </c>
      <c r="G25" s="20">
        <v>132</v>
      </c>
      <c r="H25" s="9"/>
      <c r="I25" s="34">
        <v>1.4079999999999999</v>
      </c>
      <c r="J25" s="35">
        <f t="shared" si="0"/>
        <v>0</v>
      </c>
      <c r="K25" s="36">
        <v>1.232</v>
      </c>
      <c r="L25" s="35">
        <f t="shared" si="1"/>
        <v>0</v>
      </c>
      <c r="M25" s="37">
        <v>1.056</v>
      </c>
      <c r="N25" s="61">
        <f t="shared" si="2"/>
        <v>0</v>
      </c>
      <c r="O25" s="10"/>
      <c r="P25" s="22" t="e">
        <f>#REF!*O25</f>
        <v>#REF!</v>
      </c>
    </row>
    <row r="26" spans="1:16" s="7" customFormat="1" ht="23.45" customHeight="1">
      <c r="A26" s="66"/>
      <c r="B26" s="13"/>
      <c r="C26" s="69"/>
      <c r="D26" s="73"/>
      <c r="E26" s="14" t="s">
        <v>9</v>
      </c>
      <c r="F26" s="24" t="s">
        <v>156</v>
      </c>
      <c r="G26" s="21">
        <v>0</v>
      </c>
      <c r="H26" s="8"/>
      <c r="I26" s="34"/>
      <c r="J26" s="35">
        <f t="shared" si="0"/>
        <v>0</v>
      </c>
      <c r="K26" s="36"/>
      <c r="L26" s="35">
        <f t="shared" si="1"/>
        <v>0</v>
      </c>
      <c r="M26" s="37"/>
      <c r="N26" s="61">
        <f t="shared" si="2"/>
        <v>0</v>
      </c>
      <c r="O26" s="64"/>
      <c r="P26" s="22" t="e">
        <f>#REF!*O26</f>
        <v>#REF!</v>
      </c>
    </row>
    <row r="27" spans="1:16" s="7" customFormat="1" ht="23.45" customHeight="1">
      <c r="A27" s="65"/>
      <c r="B27" s="11"/>
      <c r="C27" s="67" t="s">
        <v>12</v>
      </c>
      <c r="D27" s="70" t="s">
        <v>13</v>
      </c>
      <c r="E27" s="12" t="s">
        <v>8</v>
      </c>
      <c r="F27" s="12" t="s">
        <v>151</v>
      </c>
      <c r="G27" s="20">
        <v>103</v>
      </c>
      <c r="H27" s="9"/>
      <c r="I27" s="34">
        <v>1.099</v>
      </c>
      <c r="J27" s="35">
        <f t="shared" si="0"/>
        <v>0</v>
      </c>
      <c r="K27" s="36">
        <v>0.96199999999999997</v>
      </c>
      <c r="L27" s="35">
        <f t="shared" si="1"/>
        <v>0</v>
      </c>
      <c r="M27" s="37">
        <v>0.82399999999999995</v>
      </c>
      <c r="N27" s="61">
        <f t="shared" si="2"/>
        <v>0</v>
      </c>
      <c r="O27" s="10"/>
      <c r="P27" s="22" t="e">
        <f>#REF!*O27</f>
        <v>#REF!</v>
      </c>
    </row>
    <row r="28" spans="1:16" s="7" customFormat="1" ht="23.45" customHeight="1">
      <c r="A28" s="66"/>
      <c r="B28" s="11"/>
      <c r="C28" s="68"/>
      <c r="D28" s="71"/>
      <c r="E28" s="12" t="s">
        <v>8</v>
      </c>
      <c r="F28" s="23" t="s">
        <v>156</v>
      </c>
      <c r="G28" s="20">
        <v>0</v>
      </c>
      <c r="H28" s="9"/>
      <c r="I28" s="34"/>
      <c r="J28" s="35">
        <f t="shared" si="0"/>
        <v>0</v>
      </c>
      <c r="K28" s="36"/>
      <c r="L28" s="35">
        <f t="shared" si="1"/>
        <v>0</v>
      </c>
      <c r="M28" s="37"/>
      <c r="N28" s="61">
        <f t="shared" si="2"/>
        <v>0</v>
      </c>
      <c r="O28" s="10"/>
      <c r="P28" s="22" t="e">
        <f>#REF!*O28</f>
        <v>#REF!</v>
      </c>
    </row>
    <row r="29" spans="1:16" s="7" customFormat="1" ht="23.45" customHeight="1">
      <c r="A29" s="65"/>
      <c r="B29" s="11"/>
      <c r="C29" s="68"/>
      <c r="D29" s="72"/>
      <c r="E29" s="12" t="s">
        <v>9</v>
      </c>
      <c r="F29" s="12" t="s">
        <v>151</v>
      </c>
      <c r="G29" s="20">
        <v>132</v>
      </c>
      <c r="H29" s="9"/>
      <c r="I29" s="34">
        <v>1.4079999999999999</v>
      </c>
      <c r="J29" s="35">
        <f t="shared" si="0"/>
        <v>0</v>
      </c>
      <c r="K29" s="36">
        <v>1.232</v>
      </c>
      <c r="L29" s="35">
        <f t="shared" si="1"/>
        <v>0</v>
      </c>
      <c r="M29" s="37">
        <v>1.056</v>
      </c>
      <c r="N29" s="61">
        <f t="shared" si="2"/>
        <v>0</v>
      </c>
      <c r="O29" s="10"/>
      <c r="P29" s="22" t="e">
        <f>#REF!*O29</f>
        <v>#REF!</v>
      </c>
    </row>
    <row r="30" spans="1:16" s="7" customFormat="1" ht="23.45" customHeight="1">
      <c r="A30" s="66"/>
      <c r="B30" s="11"/>
      <c r="C30" s="69"/>
      <c r="D30" s="73"/>
      <c r="E30" s="14" t="s">
        <v>9</v>
      </c>
      <c r="F30" s="24" t="s">
        <v>156</v>
      </c>
      <c r="G30" s="21">
        <v>0</v>
      </c>
      <c r="H30" s="8"/>
      <c r="I30" s="34"/>
      <c r="J30" s="35">
        <f t="shared" si="0"/>
        <v>0</v>
      </c>
      <c r="K30" s="36"/>
      <c r="L30" s="35">
        <f t="shared" si="1"/>
        <v>0</v>
      </c>
      <c r="M30" s="37"/>
      <c r="N30" s="61">
        <f t="shared" si="2"/>
        <v>0</v>
      </c>
      <c r="O30" s="64"/>
      <c r="P30" s="22" t="e">
        <f>#REF!*O30</f>
        <v>#REF!</v>
      </c>
    </row>
    <row r="31" spans="1:16" s="7" customFormat="1" ht="23.45" customHeight="1">
      <c r="A31" s="65"/>
      <c r="B31" s="25"/>
      <c r="C31" s="67" t="s">
        <v>14</v>
      </c>
      <c r="D31" s="70" t="s">
        <v>15</v>
      </c>
      <c r="E31" s="12" t="s">
        <v>8</v>
      </c>
      <c r="F31" s="12" t="s">
        <v>151</v>
      </c>
      <c r="G31" s="20">
        <v>103</v>
      </c>
      <c r="H31" s="9"/>
      <c r="I31" s="34">
        <v>1.099</v>
      </c>
      <c r="J31" s="35">
        <f t="shared" si="0"/>
        <v>0</v>
      </c>
      <c r="K31" s="36">
        <v>0.96199999999999997</v>
      </c>
      <c r="L31" s="35">
        <f t="shared" si="1"/>
        <v>0</v>
      </c>
      <c r="M31" s="37">
        <v>0.82399999999999995</v>
      </c>
      <c r="N31" s="61">
        <f t="shared" si="2"/>
        <v>0</v>
      </c>
      <c r="O31" s="10"/>
      <c r="P31" s="22" t="e">
        <f>#REF!*O31</f>
        <v>#REF!</v>
      </c>
    </row>
    <row r="32" spans="1:16" s="7" customFormat="1" ht="23.45" customHeight="1">
      <c r="A32" s="66"/>
      <c r="B32" s="11"/>
      <c r="C32" s="68"/>
      <c r="D32" s="71"/>
      <c r="E32" s="12" t="s">
        <v>8</v>
      </c>
      <c r="F32" s="23" t="s">
        <v>156</v>
      </c>
      <c r="G32" s="20">
        <v>0</v>
      </c>
      <c r="H32" s="9"/>
      <c r="I32" s="34"/>
      <c r="J32" s="35">
        <f t="shared" si="0"/>
        <v>0</v>
      </c>
      <c r="K32" s="36"/>
      <c r="L32" s="35">
        <f t="shared" si="1"/>
        <v>0</v>
      </c>
      <c r="M32" s="37"/>
      <c r="N32" s="61">
        <f t="shared" si="2"/>
        <v>0</v>
      </c>
      <c r="O32" s="10"/>
      <c r="P32" s="22" t="e">
        <f>#REF!*O32</f>
        <v>#REF!</v>
      </c>
    </row>
    <row r="33" spans="1:16" s="7" customFormat="1" ht="23.45" customHeight="1">
      <c r="A33" s="65"/>
      <c r="B33" s="11"/>
      <c r="C33" s="68"/>
      <c r="D33" s="72"/>
      <c r="E33" s="12" t="s">
        <v>9</v>
      </c>
      <c r="F33" s="12" t="s">
        <v>151</v>
      </c>
      <c r="G33" s="20">
        <v>132</v>
      </c>
      <c r="H33" s="9" t="s">
        <v>155</v>
      </c>
      <c r="I33" s="34">
        <v>1.4079999999999999</v>
      </c>
      <c r="J33" s="35">
        <f t="shared" si="0"/>
        <v>0</v>
      </c>
      <c r="K33" s="36">
        <v>1.232</v>
      </c>
      <c r="L33" s="35">
        <f t="shared" si="1"/>
        <v>0</v>
      </c>
      <c r="M33" s="37">
        <v>1.056</v>
      </c>
      <c r="N33" s="61">
        <f t="shared" si="2"/>
        <v>0</v>
      </c>
      <c r="O33" s="10"/>
      <c r="P33" s="22" t="e">
        <f>#REF!*O33</f>
        <v>#REF!</v>
      </c>
    </row>
    <row r="34" spans="1:16" s="7" customFormat="1" ht="23.45" customHeight="1">
      <c r="A34" s="66"/>
      <c r="B34" s="11"/>
      <c r="C34" s="69"/>
      <c r="D34" s="73"/>
      <c r="E34" s="14" t="s">
        <v>9</v>
      </c>
      <c r="F34" s="24" t="s">
        <v>156</v>
      </c>
      <c r="G34" s="21">
        <v>0</v>
      </c>
      <c r="H34" s="8" t="s">
        <v>155</v>
      </c>
      <c r="I34" s="34"/>
      <c r="J34" s="35">
        <f t="shared" si="0"/>
        <v>0</v>
      </c>
      <c r="K34" s="36"/>
      <c r="L34" s="35">
        <f t="shared" si="1"/>
        <v>0</v>
      </c>
      <c r="M34" s="37"/>
      <c r="N34" s="61">
        <f t="shared" si="2"/>
        <v>0</v>
      </c>
      <c r="O34" s="64"/>
      <c r="P34" s="22" t="e">
        <f>#REF!*O34</f>
        <v>#REF!</v>
      </c>
    </row>
    <row r="35" spans="1:16" s="7" customFormat="1" ht="23.45" customHeight="1">
      <c r="A35" s="65"/>
      <c r="B35" s="25"/>
      <c r="C35" s="67" t="s">
        <v>138</v>
      </c>
      <c r="D35" s="70" t="s">
        <v>139</v>
      </c>
      <c r="E35" s="12" t="s">
        <v>8</v>
      </c>
      <c r="F35" s="12" t="s">
        <v>151</v>
      </c>
      <c r="G35" s="20">
        <v>103</v>
      </c>
      <c r="H35" s="9"/>
      <c r="I35" s="34">
        <v>1.099</v>
      </c>
      <c r="J35" s="35">
        <f t="shared" si="0"/>
        <v>0</v>
      </c>
      <c r="K35" s="36">
        <v>0.96199999999999997</v>
      </c>
      <c r="L35" s="35">
        <f t="shared" si="1"/>
        <v>0</v>
      </c>
      <c r="M35" s="37">
        <v>0.82399999999999995</v>
      </c>
      <c r="N35" s="61">
        <f t="shared" si="2"/>
        <v>0</v>
      </c>
      <c r="O35" s="10"/>
      <c r="P35" s="22" t="e">
        <f>#REF!*O35</f>
        <v>#REF!</v>
      </c>
    </row>
    <row r="36" spans="1:16" s="7" customFormat="1" ht="23.45" customHeight="1">
      <c r="A36" s="66"/>
      <c r="B36" s="11"/>
      <c r="C36" s="68"/>
      <c r="D36" s="71"/>
      <c r="E36" s="12" t="s">
        <v>8</v>
      </c>
      <c r="F36" s="23" t="s">
        <v>156</v>
      </c>
      <c r="G36" s="20">
        <v>0</v>
      </c>
      <c r="H36" s="9"/>
      <c r="I36" s="34"/>
      <c r="J36" s="35">
        <f t="shared" si="0"/>
        <v>0</v>
      </c>
      <c r="K36" s="36"/>
      <c r="L36" s="35">
        <f t="shared" si="1"/>
        <v>0</v>
      </c>
      <c r="M36" s="37"/>
      <c r="N36" s="61">
        <f t="shared" si="2"/>
        <v>0</v>
      </c>
      <c r="O36" s="10"/>
      <c r="P36" s="22" t="e">
        <f>#REF!*O36</f>
        <v>#REF!</v>
      </c>
    </row>
    <row r="37" spans="1:16" s="7" customFormat="1" ht="23.45" customHeight="1">
      <c r="A37" s="65"/>
      <c r="B37" s="11"/>
      <c r="C37" s="68"/>
      <c r="D37" s="72"/>
      <c r="E37" s="12" t="s">
        <v>9</v>
      </c>
      <c r="F37" s="12" t="s">
        <v>151</v>
      </c>
      <c r="G37" s="20">
        <v>132</v>
      </c>
      <c r="H37" s="9"/>
      <c r="I37" s="34">
        <v>1.4079999999999999</v>
      </c>
      <c r="J37" s="35">
        <f t="shared" si="0"/>
        <v>0</v>
      </c>
      <c r="K37" s="36">
        <v>1.232</v>
      </c>
      <c r="L37" s="35">
        <f t="shared" si="1"/>
        <v>0</v>
      </c>
      <c r="M37" s="37">
        <v>1.056</v>
      </c>
      <c r="N37" s="61">
        <f t="shared" si="2"/>
        <v>0</v>
      </c>
      <c r="O37" s="10"/>
      <c r="P37" s="22" t="e">
        <f>#REF!*O37</f>
        <v>#REF!</v>
      </c>
    </row>
    <row r="38" spans="1:16" s="7" customFormat="1" ht="23.45" customHeight="1">
      <c r="A38" s="66"/>
      <c r="B38" s="11"/>
      <c r="C38" s="69"/>
      <c r="D38" s="73"/>
      <c r="E38" s="14" t="s">
        <v>9</v>
      </c>
      <c r="F38" s="24" t="s">
        <v>156</v>
      </c>
      <c r="G38" s="21">
        <v>0</v>
      </c>
      <c r="H38" s="8"/>
      <c r="I38" s="34"/>
      <c r="J38" s="35">
        <f t="shared" si="0"/>
        <v>0</v>
      </c>
      <c r="K38" s="36"/>
      <c r="L38" s="35">
        <f t="shared" si="1"/>
        <v>0</v>
      </c>
      <c r="M38" s="37"/>
      <c r="N38" s="61">
        <f t="shared" si="2"/>
        <v>0</v>
      </c>
      <c r="O38" s="64"/>
      <c r="P38" s="22" t="e">
        <f>#REF!*O38</f>
        <v>#REF!</v>
      </c>
    </row>
    <row r="39" spans="1:16" s="7" customFormat="1" ht="23.45" customHeight="1">
      <c r="A39" s="65"/>
      <c r="B39" s="25"/>
      <c r="C39" s="67" t="s">
        <v>149</v>
      </c>
      <c r="D39" s="70" t="s">
        <v>150</v>
      </c>
      <c r="E39" s="12" t="s">
        <v>8</v>
      </c>
      <c r="F39" s="12" t="s">
        <v>151</v>
      </c>
      <c r="G39" s="20">
        <v>103</v>
      </c>
      <c r="H39" s="9"/>
      <c r="I39" s="34">
        <v>1.099</v>
      </c>
      <c r="J39" s="35">
        <f t="shared" si="0"/>
        <v>0</v>
      </c>
      <c r="K39" s="36">
        <v>0.96199999999999997</v>
      </c>
      <c r="L39" s="35">
        <f t="shared" si="1"/>
        <v>0</v>
      </c>
      <c r="M39" s="37">
        <v>0.82399999999999995</v>
      </c>
      <c r="N39" s="61">
        <f t="shared" si="2"/>
        <v>0</v>
      </c>
      <c r="O39" s="10"/>
      <c r="P39" s="22" t="e">
        <f>#REF!*O39</f>
        <v>#REF!</v>
      </c>
    </row>
    <row r="40" spans="1:16" s="7" customFormat="1" ht="23.45" customHeight="1">
      <c r="A40" s="66"/>
      <c r="B40" s="11"/>
      <c r="C40" s="68"/>
      <c r="D40" s="71"/>
      <c r="E40" s="12" t="s">
        <v>8</v>
      </c>
      <c r="F40" s="23" t="s">
        <v>156</v>
      </c>
      <c r="G40" s="20">
        <v>0</v>
      </c>
      <c r="H40" s="9"/>
      <c r="I40" s="34"/>
      <c r="J40" s="35">
        <f t="shared" si="0"/>
        <v>0</v>
      </c>
      <c r="K40" s="36"/>
      <c r="L40" s="35">
        <f t="shared" si="1"/>
        <v>0</v>
      </c>
      <c r="M40" s="37"/>
      <c r="N40" s="61">
        <f t="shared" si="2"/>
        <v>0</v>
      </c>
      <c r="O40" s="10"/>
      <c r="P40" s="22" t="e">
        <f>#REF!*O40</f>
        <v>#REF!</v>
      </c>
    </row>
    <row r="41" spans="1:16" s="7" customFormat="1" ht="23.45" customHeight="1">
      <c r="A41" s="65"/>
      <c r="B41" s="11"/>
      <c r="C41" s="68"/>
      <c r="D41" s="72"/>
      <c r="E41" s="12" t="s">
        <v>9</v>
      </c>
      <c r="F41" s="12" t="s">
        <v>151</v>
      </c>
      <c r="G41" s="20">
        <v>132</v>
      </c>
      <c r="H41" s="9" t="s">
        <v>155</v>
      </c>
      <c r="I41" s="34">
        <v>1.4079999999999999</v>
      </c>
      <c r="J41" s="35">
        <f t="shared" si="0"/>
        <v>0</v>
      </c>
      <c r="K41" s="36">
        <v>1.232</v>
      </c>
      <c r="L41" s="35">
        <f t="shared" si="1"/>
        <v>0</v>
      </c>
      <c r="M41" s="37">
        <v>1.056</v>
      </c>
      <c r="N41" s="61">
        <f t="shared" si="2"/>
        <v>0</v>
      </c>
      <c r="O41" s="10"/>
      <c r="P41" s="22" t="e">
        <f>#REF!*O41</f>
        <v>#REF!</v>
      </c>
    </row>
    <row r="42" spans="1:16" s="7" customFormat="1" ht="23.45" customHeight="1">
      <c r="A42" s="66"/>
      <c r="B42" s="11"/>
      <c r="C42" s="69"/>
      <c r="D42" s="73"/>
      <c r="E42" s="14" t="s">
        <v>9</v>
      </c>
      <c r="F42" s="14" t="s">
        <v>156</v>
      </c>
      <c r="G42" s="21">
        <v>0</v>
      </c>
      <c r="H42" s="8" t="s">
        <v>155</v>
      </c>
      <c r="I42" s="34"/>
      <c r="J42" s="35">
        <f t="shared" si="0"/>
        <v>0</v>
      </c>
      <c r="K42" s="36"/>
      <c r="L42" s="35">
        <f t="shared" si="1"/>
        <v>0</v>
      </c>
      <c r="M42" s="37"/>
      <c r="N42" s="61">
        <f t="shared" si="2"/>
        <v>0</v>
      </c>
      <c r="O42" s="64"/>
      <c r="P42" s="22" t="e">
        <f>#REF!*O42</f>
        <v>#REF!</v>
      </c>
    </row>
    <row r="43" spans="1:16" s="7" customFormat="1" ht="23.45" customHeight="1">
      <c r="A43" s="65"/>
      <c r="B43" s="25"/>
      <c r="C43" s="67" t="s">
        <v>16</v>
      </c>
      <c r="D43" s="70" t="s">
        <v>140</v>
      </c>
      <c r="E43" s="12" t="s">
        <v>8</v>
      </c>
      <c r="F43" s="12" t="s">
        <v>151</v>
      </c>
      <c r="G43" s="20">
        <v>103</v>
      </c>
      <c r="H43" s="9"/>
      <c r="I43" s="34">
        <v>1.099</v>
      </c>
      <c r="J43" s="35">
        <f t="shared" si="0"/>
        <v>0</v>
      </c>
      <c r="K43" s="36">
        <v>0.96199999999999997</v>
      </c>
      <c r="L43" s="35">
        <f t="shared" si="1"/>
        <v>0</v>
      </c>
      <c r="M43" s="37">
        <v>0.82399999999999995</v>
      </c>
      <c r="N43" s="61">
        <f t="shared" si="2"/>
        <v>0</v>
      </c>
      <c r="O43" s="10"/>
      <c r="P43" s="22" t="e">
        <f>#REF!*O43</f>
        <v>#REF!</v>
      </c>
    </row>
    <row r="44" spans="1:16" s="7" customFormat="1" ht="23.45" customHeight="1">
      <c r="A44" s="66"/>
      <c r="B44" s="11"/>
      <c r="C44" s="68"/>
      <c r="D44" s="71"/>
      <c r="E44" s="12" t="s">
        <v>8</v>
      </c>
      <c r="F44" s="23" t="s">
        <v>156</v>
      </c>
      <c r="G44" s="20">
        <v>0</v>
      </c>
      <c r="H44" s="9"/>
      <c r="I44" s="34"/>
      <c r="J44" s="35">
        <f t="shared" si="0"/>
        <v>0</v>
      </c>
      <c r="K44" s="36"/>
      <c r="L44" s="35">
        <f t="shared" si="1"/>
        <v>0</v>
      </c>
      <c r="M44" s="37"/>
      <c r="N44" s="61">
        <f t="shared" si="2"/>
        <v>0</v>
      </c>
      <c r="O44" s="10"/>
      <c r="P44" s="22" t="e">
        <f>#REF!*O44</f>
        <v>#REF!</v>
      </c>
    </row>
    <row r="45" spans="1:16" s="7" customFormat="1" ht="23.45" customHeight="1">
      <c r="A45" s="65"/>
      <c r="B45" s="11"/>
      <c r="C45" s="68"/>
      <c r="D45" s="72"/>
      <c r="E45" s="12" t="s">
        <v>9</v>
      </c>
      <c r="F45" s="12" t="s">
        <v>151</v>
      </c>
      <c r="G45" s="20">
        <v>132</v>
      </c>
      <c r="H45" s="9"/>
      <c r="I45" s="34">
        <v>1.4079999999999999</v>
      </c>
      <c r="J45" s="35">
        <f t="shared" si="0"/>
        <v>0</v>
      </c>
      <c r="K45" s="36">
        <v>1.232</v>
      </c>
      <c r="L45" s="35">
        <f t="shared" si="1"/>
        <v>0</v>
      </c>
      <c r="M45" s="37">
        <v>1.056</v>
      </c>
      <c r="N45" s="61">
        <f t="shared" si="2"/>
        <v>0</v>
      </c>
      <c r="O45" s="10"/>
      <c r="P45" s="22" t="e">
        <f>#REF!*O45</f>
        <v>#REF!</v>
      </c>
    </row>
    <row r="46" spans="1:16" s="7" customFormat="1" ht="23.45" customHeight="1">
      <c r="A46" s="66"/>
      <c r="B46" s="11"/>
      <c r="C46" s="69"/>
      <c r="D46" s="73"/>
      <c r="E46" s="14" t="s">
        <v>9</v>
      </c>
      <c r="F46" s="24" t="s">
        <v>156</v>
      </c>
      <c r="G46" s="21">
        <v>0</v>
      </c>
      <c r="H46" s="8"/>
      <c r="I46" s="34"/>
      <c r="J46" s="35">
        <f t="shared" si="0"/>
        <v>0</v>
      </c>
      <c r="K46" s="36"/>
      <c r="L46" s="35">
        <f t="shared" si="1"/>
        <v>0</v>
      </c>
      <c r="M46" s="37"/>
      <c r="N46" s="61">
        <f t="shared" si="2"/>
        <v>0</v>
      </c>
      <c r="O46" s="64"/>
      <c r="P46" s="22" t="e">
        <f>#REF!*O46</f>
        <v>#REF!</v>
      </c>
    </row>
    <row r="47" spans="1:16" s="7" customFormat="1" ht="23.45" customHeight="1">
      <c r="A47" s="65"/>
      <c r="B47" s="25"/>
      <c r="C47" s="67" t="s">
        <v>17</v>
      </c>
      <c r="D47" s="70" t="s">
        <v>110</v>
      </c>
      <c r="E47" s="12" t="s">
        <v>8</v>
      </c>
      <c r="F47" s="12" t="s">
        <v>151</v>
      </c>
      <c r="G47" s="20">
        <v>103</v>
      </c>
      <c r="H47" s="9"/>
      <c r="I47" s="34">
        <v>1.099</v>
      </c>
      <c r="J47" s="35">
        <f t="shared" si="0"/>
        <v>0</v>
      </c>
      <c r="K47" s="36">
        <v>0.96199999999999997</v>
      </c>
      <c r="L47" s="35">
        <f t="shared" si="1"/>
        <v>0</v>
      </c>
      <c r="M47" s="37">
        <v>0.82399999999999995</v>
      </c>
      <c r="N47" s="61">
        <f t="shared" si="2"/>
        <v>0</v>
      </c>
      <c r="O47" s="10"/>
      <c r="P47" s="22" t="e">
        <f>#REF!*O47</f>
        <v>#REF!</v>
      </c>
    </row>
    <row r="48" spans="1:16" s="7" customFormat="1" ht="23.45" customHeight="1">
      <c r="A48" s="66"/>
      <c r="B48" s="11"/>
      <c r="C48" s="68"/>
      <c r="D48" s="71"/>
      <c r="E48" s="12" t="s">
        <v>8</v>
      </c>
      <c r="F48" s="23" t="s">
        <v>156</v>
      </c>
      <c r="G48" s="20">
        <v>0</v>
      </c>
      <c r="H48" s="9"/>
      <c r="I48" s="34"/>
      <c r="J48" s="35">
        <f t="shared" si="0"/>
        <v>0</v>
      </c>
      <c r="K48" s="36"/>
      <c r="L48" s="35">
        <f t="shared" si="1"/>
        <v>0</v>
      </c>
      <c r="M48" s="37"/>
      <c r="N48" s="61">
        <f t="shared" si="2"/>
        <v>0</v>
      </c>
      <c r="O48" s="10"/>
      <c r="P48" s="22" t="e">
        <f>#REF!*O48</f>
        <v>#REF!</v>
      </c>
    </row>
    <row r="49" spans="1:16" s="7" customFormat="1" ht="23.45" customHeight="1">
      <c r="A49" s="65"/>
      <c r="B49" s="11"/>
      <c r="C49" s="68"/>
      <c r="D49" s="72"/>
      <c r="E49" s="12" t="s">
        <v>9</v>
      </c>
      <c r="F49" s="12" t="s">
        <v>151</v>
      </c>
      <c r="G49" s="20">
        <v>132</v>
      </c>
      <c r="H49" s="9"/>
      <c r="I49" s="34">
        <v>1.4079999999999999</v>
      </c>
      <c r="J49" s="35">
        <f t="shared" si="0"/>
        <v>0</v>
      </c>
      <c r="K49" s="36">
        <v>1.232</v>
      </c>
      <c r="L49" s="35">
        <f t="shared" si="1"/>
        <v>0</v>
      </c>
      <c r="M49" s="37">
        <v>1.056</v>
      </c>
      <c r="N49" s="61">
        <f t="shared" si="2"/>
        <v>0</v>
      </c>
      <c r="O49" s="10"/>
      <c r="P49" s="22" t="e">
        <f>#REF!*O49</f>
        <v>#REF!</v>
      </c>
    </row>
    <row r="50" spans="1:16" s="7" customFormat="1" ht="23.45" customHeight="1">
      <c r="A50" s="66"/>
      <c r="B50" s="11"/>
      <c r="C50" s="69"/>
      <c r="D50" s="73"/>
      <c r="E50" s="14" t="s">
        <v>9</v>
      </c>
      <c r="F50" s="24" t="s">
        <v>156</v>
      </c>
      <c r="G50" s="21">
        <v>0</v>
      </c>
      <c r="H50" s="8"/>
      <c r="I50" s="34"/>
      <c r="J50" s="35">
        <f t="shared" si="0"/>
        <v>0</v>
      </c>
      <c r="K50" s="36"/>
      <c r="L50" s="35">
        <f t="shared" si="1"/>
        <v>0</v>
      </c>
      <c r="M50" s="37"/>
      <c r="N50" s="61">
        <f t="shared" si="2"/>
        <v>0</v>
      </c>
      <c r="O50" s="64"/>
      <c r="P50" s="22" t="e">
        <f>#REF!*O50</f>
        <v>#REF!</v>
      </c>
    </row>
    <row r="51" spans="1:16" s="7" customFormat="1" ht="23.45" customHeight="1">
      <c r="A51" s="65"/>
      <c r="B51" s="25"/>
      <c r="C51" s="67" t="s">
        <v>18</v>
      </c>
      <c r="D51" s="70" t="s">
        <v>111</v>
      </c>
      <c r="E51" s="12" t="s">
        <v>8</v>
      </c>
      <c r="F51" s="12" t="s">
        <v>151</v>
      </c>
      <c r="G51" s="20">
        <v>103</v>
      </c>
      <c r="H51" s="9"/>
      <c r="I51" s="34">
        <v>1.099</v>
      </c>
      <c r="J51" s="35">
        <f t="shared" si="0"/>
        <v>0</v>
      </c>
      <c r="K51" s="36">
        <v>0.96199999999999997</v>
      </c>
      <c r="L51" s="35">
        <f t="shared" si="1"/>
        <v>0</v>
      </c>
      <c r="M51" s="37">
        <v>0.82399999999999995</v>
      </c>
      <c r="N51" s="61">
        <f t="shared" si="2"/>
        <v>0</v>
      </c>
      <c r="O51" s="10"/>
      <c r="P51" s="22" t="e">
        <f>#REF!*O51</f>
        <v>#REF!</v>
      </c>
    </row>
    <row r="52" spans="1:16" s="7" customFormat="1" ht="23.45" customHeight="1">
      <c r="A52" s="66"/>
      <c r="B52" s="11"/>
      <c r="C52" s="68"/>
      <c r="D52" s="71"/>
      <c r="E52" s="12" t="s">
        <v>8</v>
      </c>
      <c r="F52" s="23" t="s">
        <v>156</v>
      </c>
      <c r="G52" s="20">
        <v>0</v>
      </c>
      <c r="H52" s="9"/>
      <c r="I52" s="34"/>
      <c r="J52" s="35">
        <f t="shared" si="0"/>
        <v>0</v>
      </c>
      <c r="K52" s="36"/>
      <c r="L52" s="35">
        <f t="shared" si="1"/>
        <v>0</v>
      </c>
      <c r="M52" s="37"/>
      <c r="N52" s="61">
        <f t="shared" si="2"/>
        <v>0</v>
      </c>
      <c r="O52" s="10"/>
      <c r="P52" s="22" t="e">
        <f>#REF!*O52</f>
        <v>#REF!</v>
      </c>
    </row>
    <row r="53" spans="1:16" s="7" customFormat="1" ht="23.45" customHeight="1">
      <c r="A53" s="65"/>
      <c r="B53" s="11"/>
      <c r="C53" s="68"/>
      <c r="D53" s="72"/>
      <c r="E53" s="12" t="s">
        <v>9</v>
      </c>
      <c r="F53" s="12" t="s">
        <v>151</v>
      </c>
      <c r="G53" s="20">
        <v>132</v>
      </c>
      <c r="H53" s="9"/>
      <c r="I53" s="34">
        <v>1.4079999999999999</v>
      </c>
      <c r="J53" s="35">
        <f t="shared" si="0"/>
        <v>0</v>
      </c>
      <c r="K53" s="36">
        <v>1.232</v>
      </c>
      <c r="L53" s="35">
        <f t="shared" si="1"/>
        <v>0</v>
      </c>
      <c r="M53" s="37">
        <v>1.056</v>
      </c>
      <c r="N53" s="61">
        <f t="shared" si="2"/>
        <v>0</v>
      </c>
      <c r="O53" s="10"/>
      <c r="P53" s="22" t="e">
        <f>#REF!*O53</f>
        <v>#REF!</v>
      </c>
    </row>
    <row r="54" spans="1:16" s="7" customFormat="1" ht="23.45" customHeight="1">
      <c r="A54" s="66"/>
      <c r="B54" s="11"/>
      <c r="C54" s="69"/>
      <c r="D54" s="73"/>
      <c r="E54" s="14" t="s">
        <v>9</v>
      </c>
      <c r="F54" s="24" t="s">
        <v>156</v>
      </c>
      <c r="G54" s="21">
        <v>0</v>
      </c>
      <c r="H54" s="8"/>
      <c r="I54" s="34"/>
      <c r="J54" s="35">
        <f t="shared" si="0"/>
        <v>0</v>
      </c>
      <c r="K54" s="36"/>
      <c r="L54" s="35">
        <f t="shared" si="1"/>
        <v>0</v>
      </c>
      <c r="M54" s="37"/>
      <c r="N54" s="61">
        <f t="shared" si="2"/>
        <v>0</v>
      </c>
      <c r="O54" s="64"/>
      <c r="P54" s="22" t="e">
        <f>#REF!*O54</f>
        <v>#REF!</v>
      </c>
    </row>
    <row r="55" spans="1:16" s="7" customFormat="1" ht="23.45" customHeight="1">
      <c r="A55" s="65"/>
      <c r="B55" s="25"/>
      <c r="C55" s="67" t="s">
        <v>157</v>
      </c>
      <c r="D55" s="70" t="s">
        <v>106</v>
      </c>
      <c r="E55" s="12"/>
      <c r="F55" s="12"/>
      <c r="G55" s="20"/>
      <c r="H55" s="9"/>
      <c r="I55" s="34"/>
      <c r="J55" s="35">
        <f t="shared" si="0"/>
        <v>0</v>
      </c>
      <c r="K55" s="36"/>
      <c r="L55" s="35">
        <f t="shared" si="1"/>
        <v>0</v>
      </c>
      <c r="M55" s="37"/>
      <c r="N55" s="61">
        <f t="shared" si="2"/>
        <v>0</v>
      </c>
      <c r="O55" s="10"/>
      <c r="P55" s="22" t="e">
        <f>#REF!*O55</f>
        <v>#REF!</v>
      </c>
    </row>
    <row r="56" spans="1:16" s="7" customFormat="1" ht="23.45" customHeight="1">
      <c r="A56" s="66"/>
      <c r="B56" s="11"/>
      <c r="C56" s="68"/>
      <c r="D56" s="71"/>
      <c r="E56" s="12"/>
      <c r="F56" s="23"/>
      <c r="G56" s="20"/>
      <c r="H56" s="9"/>
      <c r="I56" s="34"/>
      <c r="J56" s="35">
        <f t="shared" si="0"/>
        <v>0</v>
      </c>
      <c r="K56" s="36"/>
      <c r="L56" s="35">
        <f t="shared" si="1"/>
        <v>0</v>
      </c>
      <c r="M56" s="37"/>
      <c r="N56" s="61">
        <f t="shared" si="2"/>
        <v>0</v>
      </c>
      <c r="O56" s="10"/>
      <c r="P56" s="22" t="e">
        <f>#REF!*O56</f>
        <v>#REF!</v>
      </c>
    </row>
    <row r="57" spans="1:16" s="7" customFormat="1" ht="23.45" customHeight="1">
      <c r="A57" s="65"/>
      <c r="B57" s="11"/>
      <c r="C57" s="68"/>
      <c r="D57" s="72"/>
      <c r="E57" s="12" t="s">
        <v>9</v>
      </c>
      <c r="F57" s="12" t="s">
        <v>151</v>
      </c>
      <c r="G57" s="20">
        <v>132</v>
      </c>
      <c r="H57" s="9"/>
      <c r="I57" s="34">
        <v>1.4079999999999999</v>
      </c>
      <c r="J57" s="35">
        <f t="shared" si="0"/>
        <v>0</v>
      </c>
      <c r="K57" s="36">
        <v>1.232</v>
      </c>
      <c r="L57" s="35">
        <f t="shared" si="1"/>
        <v>0</v>
      </c>
      <c r="M57" s="37">
        <v>1.056</v>
      </c>
      <c r="N57" s="61">
        <f t="shared" si="2"/>
        <v>0</v>
      </c>
      <c r="O57" s="10"/>
      <c r="P57" s="22" t="e">
        <f>#REF!*O57</f>
        <v>#REF!</v>
      </c>
    </row>
    <row r="58" spans="1:16" s="7" customFormat="1" ht="23.45" customHeight="1">
      <c r="A58" s="66"/>
      <c r="B58" s="11"/>
      <c r="C58" s="69"/>
      <c r="D58" s="73"/>
      <c r="E58" s="14" t="s">
        <v>9</v>
      </c>
      <c r="F58" s="24" t="s">
        <v>156</v>
      </c>
      <c r="G58" s="21">
        <v>0</v>
      </c>
      <c r="H58" s="8"/>
      <c r="I58" s="34"/>
      <c r="J58" s="35">
        <f t="shared" si="0"/>
        <v>0</v>
      </c>
      <c r="K58" s="36"/>
      <c r="L58" s="35">
        <f t="shared" si="1"/>
        <v>0</v>
      </c>
      <c r="M58" s="37"/>
      <c r="N58" s="61">
        <f t="shared" si="2"/>
        <v>0</v>
      </c>
      <c r="O58" s="64"/>
      <c r="P58" s="22" t="e">
        <f>#REF!*O58</f>
        <v>#REF!</v>
      </c>
    </row>
    <row r="59" spans="1:16" s="7" customFormat="1" ht="23.45" customHeight="1">
      <c r="A59" s="65"/>
      <c r="B59" s="25"/>
      <c r="C59" s="67" t="s">
        <v>19</v>
      </c>
      <c r="D59" s="70" t="s">
        <v>120</v>
      </c>
      <c r="E59" s="12"/>
      <c r="F59" s="12"/>
      <c r="G59" s="20"/>
      <c r="H59" s="9"/>
      <c r="I59" s="34"/>
      <c r="J59" s="35">
        <f t="shared" si="0"/>
        <v>0</v>
      </c>
      <c r="K59" s="36"/>
      <c r="L59" s="35">
        <f t="shared" si="1"/>
        <v>0</v>
      </c>
      <c r="M59" s="37"/>
      <c r="N59" s="61">
        <f t="shared" si="2"/>
        <v>0</v>
      </c>
      <c r="O59" s="10"/>
      <c r="P59" s="22" t="e">
        <f>#REF!*O59</f>
        <v>#REF!</v>
      </c>
    </row>
    <row r="60" spans="1:16" s="7" customFormat="1" ht="23.45" customHeight="1">
      <c r="A60" s="66"/>
      <c r="B60" s="11"/>
      <c r="C60" s="68"/>
      <c r="D60" s="71"/>
      <c r="E60" s="12"/>
      <c r="F60" s="23"/>
      <c r="G60" s="20"/>
      <c r="H60" s="9"/>
      <c r="I60" s="34"/>
      <c r="J60" s="35">
        <f t="shared" si="0"/>
        <v>0</v>
      </c>
      <c r="K60" s="36"/>
      <c r="L60" s="35">
        <f t="shared" si="1"/>
        <v>0</v>
      </c>
      <c r="M60" s="37"/>
      <c r="N60" s="61">
        <f t="shared" si="2"/>
        <v>0</v>
      </c>
      <c r="O60" s="10"/>
      <c r="P60" s="22" t="e">
        <f>#REF!*O60</f>
        <v>#REF!</v>
      </c>
    </row>
    <row r="61" spans="1:16" s="7" customFormat="1" ht="23.45" customHeight="1">
      <c r="A61" s="65"/>
      <c r="B61" s="11"/>
      <c r="C61" s="68"/>
      <c r="D61" s="72"/>
      <c r="E61" s="12" t="s">
        <v>9</v>
      </c>
      <c r="F61" s="12" t="s">
        <v>151</v>
      </c>
      <c r="G61" s="20">
        <v>132</v>
      </c>
      <c r="H61" s="9"/>
      <c r="I61" s="34">
        <v>1.4079999999999999</v>
      </c>
      <c r="J61" s="35">
        <f t="shared" si="0"/>
        <v>0</v>
      </c>
      <c r="K61" s="36">
        <v>1.232</v>
      </c>
      <c r="L61" s="35">
        <f t="shared" si="1"/>
        <v>0</v>
      </c>
      <c r="M61" s="37">
        <v>1.056</v>
      </c>
      <c r="N61" s="61">
        <f t="shared" si="2"/>
        <v>0</v>
      </c>
      <c r="O61" s="10"/>
      <c r="P61" s="22" t="e">
        <f>#REF!*O61</f>
        <v>#REF!</v>
      </c>
    </row>
    <row r="62" spans="1:16" s="7" customFormat="1" ht="23.45" customHeight="1">
      <c r="A62" s="66"/>
      <c r="B62" s="11"/>
      <c r="C62" s="69"/>
      <c r="D62" s="73"/>
      <c r="E62" s="14" t="s">
        <v>9</v>
      </c>
      <c r="F62" s="24" t="s">
        <v>156</v>
      </c>
      <c r="G62" s="21">
        <v>0</v>
      </c>
      <c r="H62" s="8"/>
      <c r="I62" s="34"/>
      <c r="J62" s="35">
        <f t="shared" si="0"/>
        <v>0</v>
      </c>
      <c r="K62" s="36"/>
      <c r="L62" s="35">
        <f t="shared" si="1"/>
        <v>0</v>
      </c>
      <c r="M62" s="37"/>
      <c r="N62" s="61">
        <f t="shared" si="2"/>
        <v>0</v>
      </c>
      <c r="O62" s="64"/>
      <c r="P62" s="22" t="e">
        <f>#REF!*O62</f>
        <v>#REF!</v>
      </c>
    </row>
    <row r="63" spans="1:16" s="7" customFormat="1" ht="23.45" customHeight="1">
      <c r="A63" s="65"/>
      <c r="B63" s="25"/>
      <c r="C63" s="67" t="s">
        <v>144</v>
      </c>
      <c r="D63" s="70" t="s">
        <v>20</v>
      </c>
      <c r="E63" s="12" t="s">
        <v>8</v>
      </c>
      <c r="F63" s="12" t="s">
        <v>151</v>
      </c>
      <c r="G63" s="20">
        <v>103</v>
      </c>
      <c r="H63" s="9"/>
      <c r="I63" s="34">
        <v>1.099</v>
      </c>
      <c r="J63" s="35">
        <f t="shared" si="0"/>
        <v>0</v>
      </c>
      <c r="K63" s="36">
        <v>0.96199999999999997</v>
      </c>
      <c r="L63" s="35">
        <f t="shared" si="1"/>
        <v>0</v>
      </c>
      <c r="M63" s="37">
        <v>0.82399999999999995</v>
      </c>
      <c r="N63" s="61">
        <f t="shared" si="2"/>
        <v>0</v>
      </c>
      <c r="O63" s="10"/>
      <c r="P63" s="22" t="e">
        <f>#REF!*O63</f>
        <v>#REF!</v>
      </c>
    </row>
    <row r="64" spans="1:16" s="7" customFormat="1" ht="23.45" customHeight="1">
      <c r="A64" s="66"/>
      <c r="B64" s="11"/>
      <c r="C64" s="68"/>
      <c r="D64" s="71"/>
      <c r="E64" s="12" t="s">
        <v>8</v>
      </c>
      <c r="F64" s="23" t="s">
        <v>156</v>
      </c>
      <c r="G64" s="20">
        <v>0</v>
      </c>
      <c r="H64" s="9"/>
      <c r="I64" s="34"/>
      <c r="J64" s="35">
        <f t="shared" si="0"/>
        <v>0</v>
      </c>
      <c r="K64" s="36"/>
      <c r="L64" s="35">
        <f t="shared" si="1"/>
        <v>0</v>
      </c>
      <c r="M64" s="37"/>
      <c r="N64" s="61">
        <f t="shared" si="2"/>
        <v>0</v>
      </c>
      <c r="O64" s="10"/>
      <c r="P64" s="22" t="e">
        <f>#REF!*O64</f>
        <v>#REF!</v>
      </c>
    </row>
    <row r="65" spans="1:16" s="7" customFormat="1" ht="23.45" customHeight="1">
      <c r="A65" s="65"/>
      <c r="B65" s="11"/>
      <c r="C65" s="68"/>
      <c r="D65" s="72"/>
      <c r="E65" s="12" t="s">
        <v>9</v>
      </c>
      <c r="F65" s="12" t="s">
        <v>151</v>
      </c>
      <c r="G65" s="20">
        <v>132</v>
      </c>
      <c r="H65" s="9"/>
      <c r="I65" s="34">
        <v>1.4079999999999999</v>
      </c>
      <c r="J65" s="35">
        <f t="shared" si="0"/>
        <v>0</v>
      </c>
      <c r="K65" s="36">
        <v>1.232</v>
      </c>
      <c r="L65" s="35">
        <f t="shared" si="1"/>
        <v>0</v>
      </c>
      <c r="M65" s="37">
        <v>1.056</v>
      </c>
      <c r="N65" s="61">
        <f t="shared" si="2"/>
        <v>0</v>
      </c>
      <c r="O65" s="10"/>
      <c r="P65" s="22" t="e">
        <f>#REF!*O65</f>
        <v>#REF!</v>
      </c>
    </row>
    <row r="66" spans="1:16" s="7" customFormat="1" ht="23.45" customHeight="1">
      <c r="A66" s="66"/>
      <c r="B66" s="11"/>
      <c r="C66" s="69"/>
      <c r="D66" s="73"/>
      <c r="E66" s="14" t="s">
        <v>9</v>
      </c>
      <c r="F66" s="24" t="s">
        <v>156</v>
      </c>
      <c r="G66" s="21">
        <v>0</v>
      </c>
      <c r="H66" s="8"/>
      <c r="I66" s="34"/>
      <c r="J66" s="35">
        <f t="shared" si="0"/>
        <v>0</v>
      </c>
      <c r="K66" s="36"/>
      <c r="L66" s="35">
        <f t="shared" si="1"/>
        <v>0</v>
      </c>
      <c r="M66" s="37"/>
      <c r="N66" s="61">
        <f t="shared" si="2"/>
        <v>0</v>
      </c>
      <c r="O66" s="64"/>
      <c r="P66" s="22" t="e">
        <f>#REF!*O66</f>
        <v>#REF!</v>
      </c>
    </row>
    <row r="67" spans="1:16" s="7" customFormat="1" ht="23.45" customHeight="1">
      <c r="A67" s="65"/>
      <c r="B67" s="25"/>
      <c r="C67" s="67" t="s">
        <v>21</v>
      </c>
      <c r="D67" s="70" t="s">
        <v>124</v>
      </c>
      <c r="E67" s="12"/>
      <c r="F67" s="12"/>
      <c r="G67" s="20"/>
      <c r="H67" s="9"/>
      <c r="I67" s="34"/>
      <c r="J67" s="35">
        <f t="shared" si="0"/>
        <v>0</v>
      </c>
      <c r="K67" s="36"/>
      <c r="L67" s="35">
        <f t="shared" si="1"/>
        <v>0</v>
      </c>
      <c r="M67" s="37"/>
      <c r="N67" s="61">
        <f t="shared" si="2"/>
        <v>0</v>
      </c>
      <c r="O67" s="10"/>
      <c r="P67" s="22" t="e">
        <f>#REF!*O67</f>
        <v>#REF!</v>
      </c>
    </row>
    <row r="68" spans="1:16" s="7" customFormat="1" ht="23.45" customHeight="1">
      <c r="A68" s="66"/>
      <c r="B68" s="11"/>
      <c r="C68" s="68"/>
      <c r="D68" s="71"/>
      <c r="E68" s="12" t="s">
        <v>8</v>
      </c>
      <c r="F68" s="23" t="s">
        <v>156</v>
      </c>
      <c r="G68" s="20">
        <v>0</v>
      </c>
      <c r="H68" s="9"/>
      <c r="I68" s="34"/>
      <c r="J68" s="35">
        <f t="shared" si="0"/>
        <v>0</v>
      </c>
      <c r="K68" s="36"/>
      <c r="L68" s="35">
        <f t="shared" si="1"/>
        <v>0</v>
      </c>
      <c r="M68" s="37"/>
      <c r="N68" s="61">
        <f t="shared" si="2"/>
        <v>0</v>
      </c>
      <c r="O68" s="10"/>
      <c r="P68" s="22" t="e">
        <f>#REF!*O68</f>
        <v>#REF!</v>
      </c>
    </row>
    <row r="69" spans="1:16" s="7" customFormat="1" ht="23.45" customHeight="1">
      <c r="A69" s="65"/>
      <c r="B69" s="11"/>
      <c r="C69" s="68"/>
      <c r="D69" s="72"/>
      <c r="E69" s="12" t="s">
        <v>9</v>
      </c>
      <c r="F69" s="12" t="s">
        <v>151</v>
      </c>
      <c r="G69" s="20">
        <v>132</v>
      </c>
      <c r="H69" s="9"/>
      <c r="I69" s="34">
        <v>1.4079999999999999</v>
      </c>
      <c r="J69" s="35">
        <f t="shared" si="0"/>
        <v>0</v>
      </c>
      <c r="K69" s="36">
        <v>1.232</v>
      </c>
      <c r="L69" s="35">
        <f t="shared" si="1"/>
        <v>0</v>
      </c>
      <c r="M69" s="37">
        <v>1.056</v>
      </c>
      <c r="N69" s="61">
        <f t="shared" si="2"/>
        <v>0</v>
      </c>
      <c r="O69" s="10"/>
      <c r="P69" s="22" t="e">
        <f>#REF!*O69</f>
        <v>#REF!</v>
      </c>
    </row>
    <row r="70" spans="1:16" s="7" customFormat="1" ht="23.45" customHeight="1">
      <c r="A70" s="66"/>
      <c r="B70" s="11"/>
      <c r="C70" s="69"/>
      <c r="D70" s="73"/>
      <c r="E70" s="14" t="s">
        <v>9</v>
      </c>
      <c r="F70" s="24" t="s">
        <v>156</v>
      </c>
      <c r="G70" s="21">
        <v>0</v>
      </c>
      <c r="H70" s="8"/>
      <c r="I70" s="34"/>
      <c r="J70" s="35">
        <f t="shared" si="0"/>
        <v>0</v>
      </c>
      <c r="K70" s="36"/>
      <c r="L70" s="35">
        <f t="shared" si="1"/>
        <v>0</v>
      </c>
      <c r="M70" s="37"/>
      <c r="N70" s="61">
        <f t="shared" si="2"/>
        <v>0</v>
      </c>
      <c r="O70" s="64"/>
      <c r="P70" s="22" t="e">
        <f>#REF!*O70</f>
        <v>#REF!</v>
      </c>
    </row>
    <row r="71" spans="1:16" s="7" customFormat="1" ht="23.45" customHeight="1">
      <c r="A71" s="65"/>
      <c r="B71" s="25"/>
      <c r="C71" s="67" t="s">
        <v>22</v>
      </c>
      <c r="D71" s="70" t="s">
        <v>103</v>
      </c>
      <c r="E71" s="12"/>
      <c r="F71" s="12"/>
      <c r="G71" s="20"/>
      <c r="H71" s="9"/>
      <c r="I71" s="34"/>
      <c r="J71" s="35">
        <f t="shared" si="0"/>
        <v>0</v>
      </c>
      <c r="K71" s="36"/>
      <c r="L71" s="35">
        <f t="shared" si="1"/>
        <v>0</v>
      </c>
      <c r="M71" s="37"/>
      <c r="N71" s="61">
        <f t="shared" si="2"/>
        <v>0</v>
      </c>
      <c r="O71" s="10"/>
      <c r="P71" s="22" t="e">
        <f>#REF!*O71</f>
        <v>#REF!</v>
      </c>
    </row>
    <row r="72" spans="1:16" s="7" customFormat="1" ht="23.45" customHeight="1">
      <c r="A72" s="66"/>
      <c r="B72" s="11"/>
      <c r="C72" s="68"/>
      <c r="D72" s="71"/>
      <c r="E72" s="12" t="s">
        <v>8</v>
      </c>
      <c r="F72" s="23" t="s">
        <v>156</v>
      </c>
      <c r="G72" s="20">
        <v>0</v>
      </c>
      <c r="H72" s="9"/>
      <c r="I72" s="34"/>
      <c r="J72" s="35">
        <f t="shared" si="0"/>
        <v>0</v>
      </c>
      <c r="K72" s="36"/>
      <c r="L72" s="35">
        <f t="shared" si="1"/>
        <v>0</v>
      </c>
      <c r="M72" s="37"/>
      <c r="N72" s="61">
        <f t="shared" si="2"/>
        <v>0</v>
      </c>
      <c r="O72" s="10"/>
      <c r="P72" s="22" t="e">
        <f>#REF!*O72</f>
        <v>#REF!</v>
      </c>
    </row>
    <row r="73" spans="1:16" s="7" customFormat="1" ht="23.45" customHeight="1">
      <c r="A73" s="65"/>
      <c r="B73" s="11"/>
      <c r="C73" s="68"/>
      <c r="D73" s="72"/>
      <c r="E73" s="12" t="s">
        <v>9</v>
      </c>
      <c r="F73" s="12" t="s">
        <v>151</v>
      </c>
      <c r="G73" s="20">
        <v>132</v>
      </c>
      <c r="H73" s="9"/>
      <c r="I73" s="34">
        <v>1.4079999999999999</v>
      </c>
      <c r="J73" s="35">
        <f t="shared" si="0"/>
        <v>0</v>
      </c>
      <c r="K73" s="36">
        <v>1.232</v>
      </c>
      <c r="L73" s="35">
        <f t="shared" si="1"/>
        <v>0</v>
      </c>
      <c r="M73" s="37">
        <v>1.056</v>
      </c>
      <c r="N73" s="61">
        <f t="shared" si="2"/>
        <v>0</v>
      </c>
      <c r="O73" s="10"/>
      <c r="P73" s="22" t="e">
        <f>#REF!*O73</f>
        <v>#REF!</v>
      </c>
    </row>
    <row r="74" spans="1:16" s="7" customFormat="1" ht="23.45" customHeight="1">
      <c r="A74" s="66"/>
      <c r="B74" s="11"/>
      <c r="C74" s="69"/>
      <c r="D74" s="73"/>
      <c r="E74" s="14" t="s">
        <v>9</v>
      </c>
      <c r="F74" s="24" t="s">
        <v>156</v>
      </c>
      <c r="G74" s="21">
        <v>0</v>
      </c>
      <c r="H74" s="8"/>
      <c r="I74" s="34"/>
      <c r="J74" s="35">
        <f t="shared" si="0"/>
        <v>0</v>
      </c>
      <c r="K74" s="36"/>
      <c r="L74" s="35">
        <f t="shared" si="1"/>
        <v>0</v>
      </c>
      <c r="M74" s="37"/>
      <c r="N74" s="61">
        <f t="shared" si="2"/>
        <v>0</v>
      </c>
      <c r="O74" s="64"/>
      <c r="P74" s="22" t="e">
        <f>#REF!*O74</f>
        <v>#REF!</v>
      </c>
    </row>
    <row r="75" spans="1:16" s="7" customFormat="1" ht="23.45" customHeight="1">
      <c r="A75" s="65"/>
      <c r="B75" s="25"/>
      <c r="C75" s="67" t="s">
        <v>23</v>
      </c>
      <c r="D75" s="70" t="s">
        <v>89</v>
      </c>
      <c r="E75" s="12" t="s">
        <v>8</v>
      </c>
      <c r="F75" s="12" t="s">
        <v>151</v>
      </c>
      <c r="G75" s="20">
        <v>103</v>
      </c>
      <c r="H75" s="9" t="s">
        <v>155</v>
      </c>
      <c r="I75" s="34">
        <v>1.099</v>
      </c>
      <c r="J75" s="35">
        <f t="shared" si="0"/>
        <v>0</v>
      </c>
      <c r="K75" s="36">
        <v>0.96199999999999997</v>
      </c>
      <c r="L75" s="35">
        <f t="shared" si="1"/>
        <v>0</v>
      </c>
      <c r="M75" s="37">
        <v>0.82399999999999995</v>
      </c>
      <c r="N75" s="61">
        <f t="shared" si="2"/>
        <v>0</v>
      </c>
      <c r="O75" s="10"/>
      <c r="P75" s="22" t="e">
        <f>#REF!*O75</f>
        <v>#REF!</v>
      </c>
    </row>
    <row r="76" spans="1:16" s="7" customFormat="1" ht="23.45" customHeight="1">
      <c r="A76" s="66"/>
      <c r="B76" s="11"/>
      <c r="C76" s="68"/>
      <c r="D76" s="71"/>
      <c r="E76" s="12" t="s">
        <v>8</v>
      </c>
      <c r="F76" s="12" t="s">
        <v>156</v>
      </c>
      <c r="G76" s="20">
        <v>0</v>
      </c>
      <c r="H76" s="9" t="s">
        <v>155</v>
      </c>
      <c r="I76" s="34"/>
      <c r="J76" s="35">
        <f t="shared" si="0"/>
        <v>0</v>
      </c>
      <c r="K76" s="36"/>
      <c r="L76" s="35">
        <f t="shared" si="1"/>
        <v>0</v>
      </c>
      <c r="M76" s="37"/>
      <c r="N76" s="61">
        <f t="shared" si="2"/>
        <v>0</v>
      </c>
      <c r="O76" s="10"/>
      <c r="P76" s="22" t="e">
        <f>#REF!*O76</f>
        <v>#REF!</v>
      </c>
    </row>
    <row r="77" spans="1:16" s="7" customFormat="1" ht="23.45" customHeight="1">
      <c r="A77" s="65"/>
      <c r="B77" s="11"/>
      <c r="C77" s="68"/>
      <c r="D77" s="72"/>
      <c r="E77" s="12" t="s">
        <v>9</v>
      </c>
      <c r="F77" s="12" t="s">
        <v>151</v>
      </c>
      <c r="G77" s="20">
        <v>132</v>
      </c>
      <c r="H77" s="9"/>
      <c r="I77" s="34">
        <v>1.4079999999999999</v>
      </c>
      <c r="J77" s="35">
        <f t="shared" si="0"/>
        <v>0</v>
      </c>
      <c r="K77" s="36">
        <v>1.232</v>
      </c>
      <c r="L77" s="35">
        <f t="shared" si="1"/>
        <v>0</v>
      </c>
      <c r="M77" s="37">
        <v>1.056</v>
      </c>
      <c r="N77" s="61">
        <f t="shared" si="2"/>
        <v>0</v>
      </c>
      <c r="O77" s="10"/>
      <c r="P77" s="22" t="e">
        <f>#REF!*O77</f>
        <v>#REF!</v>
      </c>
    </row>
    <row r="78" spans="1:16" s="7" customFormat="1" ht="23.45" customHeight="1">
      <c r="A78" s="66"/>
      <c r="B78" s="11"/>
      <c r="C78" s="69"/>
      <c r="D78" s="73"/>
      <c r="E78" s="14" t="s">
        <v>9</v>
      </c>
      <c r="F78" s="24" t="s">
        <v>156</v>
      </c>
      <c r="G78" s="21">
        <v>0</v>
      </c>
      <c r="H78" s="8"/>
      <c r="I78" s="34"/>
      <c r="J78" s="35">
        <f t="shared" ref="J78:J141" si="3">I78*O78</f>
        <v>0</v>
      </c>
      <c r="K78" s="36"/>
      <c r="L78" s="35">
        <f t="shared" ref="L78:L141" si="4">K78*O78</f>
        <v>0</v>
      </c>
      <c r="M78" s="37"/>
      <c r="N78" s="61">
        <f t="shared" ref="N78:N141" si="5">M78*O78</f>
        <v>0</v>
      </c>
      <c r="O78" s="64"/>
      <c r="P78" s="22" t="e">
        <f>#REF!*O78</f>
        <v>#REF!</v>
      </c>
    </row>
    <row r="79" spans="1:16" s="7" customFormat="1" ht="23.45" customHeight="1">
      <c r="A79" s="65"/>
      <c r="B79" s="25"/>
      <c r="C79" s="67" t="s">
        <v>24</v>
      </c>
      <c r="D79" s="70" t="s">
        <v>127</v>
      </c>
      <c r="E79" s="12" t="s">
        <v>8</v>
      </c>
      <c r="F79" s="12" t="s">
        <v>151</v>
      </c>
      <c r="G79" s="20">
        <v>103</v>
      </c>
      <c r="H79" s="9"/>
      <c r="I79" s="34">
        <v>1.099</v>
      </c>
      <c r="J79" s="35">
        <f t="shared" si="3"/>
        <v>0</v>
      </c>
      <c r="K79" s="36">
        <v>0.96199999999999997</v>
      </c>
      <c r="L79" s="35">
        <f t="shared" si="4"/>
        <v>0</v>
      </c>
      <c r="M79" s="37">
        <v>0.82399999999999995</v>
      </c>
      <c r="N79" s="61">
        <f t="shared" si="5"/>
        <v>0</v>
      </c>
      <c r="O79" s="10"/>
      <c r="P79" s="22" t="e">
        <f>#REF!*O79</f>
        <v>#REF!</v>
      </c>
    </row>
    <row r="80" spans="1:16" s="7" customFormat="1" ht="23.45" customHeight="1">
      <c r="A80" s="66"/>
      <c r="B80" s="11"/>
      <c r="C80" s="68"/>
      <c r="D80" s="71"/>
      <c r="E80" s="12" t="s">
        <v>8</v>
      </c>
      <c r="F80" s="23" t="s">
        <v>156</v>
      </c>
      <c r="G80" s="20">
        <v>0</v>
      </c>
      <c r="H80" s="9"/>
      <c r="I80" s="34"/>
      <c r="J80" s="35">
        <f t="shared" si="3"/>
        <v>0</v>
      </c>
      <c r="K80" s="36"/>
      <c r="L80" s="35">
        <f t="shared" si="4"/>
        <v>0</v>
      </c>
      <c r="M80" s="37"/>
      <c r="N80" s="61">
        <f t="shared" si="5"/>
        <v>0</v>
      </c>
      <c r="O80" s="10"/>
      <c r="P80" s="22" t="e">
        <f>#REF!*O80</f>
        <v>#REF!</v>
      </c>
    </row>
    <row r="81" spans="1:16" s="7" customFormat="1" ht="23.45" customHeight="1">
      <c r="A81" s="65"/>
      <c r="B81" s="11"/>
      <c r="C81" s="68"/>
      <c r="D81" s="72"/>
      <c r="E81" s="12" t="s">
        <v>9</v>
      </c>
      <c r="F81" s="12" t="s">
        <v>151</v>
      </c>
      <c r="G81" s="20">
        <v>132</v>
      </c>
      <c r="H81" s="9"/>
      <c r="I81" s="34">
        <v>1.4079999999999999</v>
      </c>
      <c r="J81" s="35">
        <f t="shared" si="3"/>
        <v>0</v>
      </c>
      <c r="K81" s="36">
        <v>1.232</v>
      </c>
      <c r="L81" s="35">
        <f t="shared" si="4"/>
        <v>0</v>
      </c>
      <c r="M81" s="37">
        <v>1.056</v>
      </c>
      <c r="N81" s="61">
        <f t="shared" si="5"/>
        <v>0</v>
      </c>
      <c r="O81" s="10"/>
      <c r="P81" s="22" t="e">
        <f>#REF!*O81</f>
        <v>#REF!</v>
      </c>
    </row>
    <row r="82" spans="1:16" s="7" customFormat="1" ht="23.45" customHeight="1">
      <c r="A82" s="66"/>
      <c r="B82" s="11"/>
      <c r="C82" s="69"/>
      <c r="D82" s="73"/>
      <c r="E82" s="14" t="s">
        <v>9</v>
      </c>
      <c r="F82" s="24" t="s">
        <v>156</v>
      </c>
      <c r="G82" s="21">
        <v>0</v>
      </c>
      <c r="H82" s="8"/>
      <c r="I82" s="34"/>
      <c r="J82" s="35">
        <f t="shared" si="3"/>
        <v>0</v>
      </c>
      <c r="K82" s="36"/>
      <c r="L82" s="35">
        <f t="shared" si="4"/>
        <v>0</v>
      </c>
      <c r="M82" s="37"/>
      <c r="N82" s="61">
        <f t="shared" si="5"/>
        <v>0</v>
      </c>
      <c r="O82" s="64"/>
      <c r="P82" s="22" t="e">
        <f>#REF!*O82</f>
        <v>#REF!</v>
      </c>
    </row>
    <row r="83" spans="1:16" s="7" customFormat="1" ht="23.45" customHeight="1">
      <c r="A83" s="65"/>
      <c r="B83" s="25"/>
      <c r="C83" s="67" t="s">
        <v>25</v>
      </c>
      <c r="D83" s="70" t="s">
        <v>101</v>
      </c>
      <c r="E83" s="12" t="s">
        <v>8</v>
      </c>
      <c r="F83" s="12" t="s">
        <v>151</v>
      </c>
      <c r="G83" s="20">
        <v>103</v>
      </c>
      <c r="H83" s="9"/>
      <c r="I83" s="34">
        <v>1.099</v>
      </c>
      <c r="J83" s="35">
        <f t="shared" si="3"/>
        <v>0</v>
      </c>
      <c r="K83" s="36">
        <v>0.96199999999999997</v>
      </c>
      <c r="L83" s="35">
        <f t="shared" si="4"/>
        <v>0</v>
      </c>
      <c r="M83" s="37">
        <v>0.82399999999999995</v>
      </c>
      <c r="N83" s="61">
        <f t="shared" si="5"/>
        <v>0</v>
      </c>
      <c r="O83" s="10"/>
      <c r="P83" s="22" t="e">
        <f>#REF!*O83</f>
        <v>#REF!</v>
      </c>
    </row>
    <row r="84" spans="1:16" s="7" customFormat="1" ht="23.45" customHeight="1">
      <c r="A84" s="66"/>
      <c r="B84" s="11"/>
      <c r="C84" s="68"/>
      <c r="D84" s="71"/>
      <c r="E84" s="12" t="s">
        <v>8</v>
      </c>
      <c r="F84" s="23" t="s">
        <v>156</v>
      </c>
      <c r="G84" s="20">
        <v>0</v>
      </c>
      <c r="H84" s="9"/>
      <c r="I84" s="34"/>
      <c r="J84" s="35">
        <f t="shared" si="3"/>
        <v>0</v>
      </c>
      <c r="K84" s="36"/>
      <c r="L84" s="35">
        <f t="shared" si="4"/>
        <v>0</v>
      </c>
      <c r="M84" s="37"/>
      <c r="N84" s="61">
        <f t="shared" si="5"/>
        <v>0</v>
      </c>
      <c r="O84" s="10"/>
      <c r="P84" s="22" t="e">
        <f>#REF!*O84</f>
        <v>#REF!</v>
      </c>
    </row>
    <row r="85" spans="1:16" s="7" customFormat="1" ht="23.45" customHeight="1">
      <c r="A85" s="65"/>
      <c r="B85" s="11"/>
      <c r="C85" s="68"/>
      <c r="D85" s="72"/>
      <c r="E85" s="12" t="s">
        <v>9</v>
      </c>
      <c r="F85" s="12" t="s">
        <v>151</v>
      </c>
      <c r="G85" s="20">
        <v>132</v>
      </c>
      <c r="H85" s="9"/>
      <c r="I85" s="34">
        <v>1.4079999999999999</v>
      </c>
      <c r="J85" s="35">
        <f t="shared" si="3"/>
        <v>0</v>
      </c>
      <c r="K85" s="36">
        <v>1.232</v>
      </c>
      <c r="L85" s="35">
        <f t="shared" si="4"/>
        <v>0</v>
      </c>
      <c r="M85" s="37">
        <v>1.056</v>
      </c>
      <c r="N85" s="61">
        <f t="shared" si="5"/>
        <v>0</v>
      </c>
      <c r="O85" s="10"/>
      <c r="P85" s="22" t="e">
        <f>#REF!*O85</f>
        <v>#REF!</v>
      </c>
    </row>
    <row r="86" spans="1:16" s="7" customFormat="1" ht="23.45" customHeight="1">
      <c r="A86" s="66"/>
      <c r="B86" s="11"/>
      <c r="C86" s="69"/>
      <c r="D86" s="73"/>
      <c r="E86" s="14" t="s">
        <v>9</v>
      </c>
      <c r="F86" s="24" t="s">
        <v>156</v>
      </c>
      <c r="G86" s="21">
        <v>0</v>
      </c>
      <c r="H86" s="8"/>
      <c r="I86" s="34"/>
      <c r="J86" s="35">
        <f t="shared" si="3"/>
        <v>0</v>
      </c>
      <c r="K86" s="36"/>
      <c r="L86" s="35">
        <f t="shared" si="4"/>
        <v>0</v>
      </c>
      <c r="M86" s="37"/>
      <c r="N86" s="61">
        <f t="shared" si="5"/>
        <v>0</v>
      </c>
      <c r="O86" s="64"/>
      <c r="P86" s="22" t="e">
        <f>#REF!*O86</f>
        <v>#REF!</v>
      </c>
    </row>
    <row r="87" spans="1:16" s="7" customFormat="1" ht="23.45" customHeight="1">
      <c r="A87" s="65"/>
      <c r="B87" s="25"/>
      <c r="C87" s="67" t="s">
        <v>137</v>
      </c>
      <c r="D87" s="70" t="s">
        <v>142</v>
      </c>
      <c r="E87" s="12" t="s">
        <v>8</v>
      </c>
      <c r="F87" s="12" t="s">
        <v>151</v>
      </c>
      <c r="G87" s="20">
        <v>103</v>
      </c>
      <c r="H87" s="9"/>
      <c r="I87" s="34">
        <v>1.099</v>
      </c>
      <c r="J87" s="35">
        <f t="shared" si="3"/>
        <v>0</v>
      </c>
      <c r="K87" s="36">
        <v>0.96199999999999997</v>
      </c>
      <c r="L87" s="35">
        <f t="shared" si="4"/>
        <v>0</v>
      </c>
      <c r="M87" s="37">
        <v>0.82399999999999995</v>
      </c>
      <c r="N87" s="61">
        <f t="shared" si="5"/>
        <v>0</v>
      </c>
      <c r="O87" s="10"/>
      <c r="P87" s="22" t="e">
        <f>#REF!*O87</f>
        <v>#REF!</v>
      </c>
    </row>
    <row r="88" spans="1:16" s="7" customFormat="1" ht="23.45" customHeight="1">
      <c r="A88" s="66"/>
      <c r="B88" s="11"/>
      <c r="C88" s="68"/>
      <c r="D88" s="71"/>
      <c r="E88" s="12" t="s">
        <v>8</v>
      </c>
      <c r="F88" s="23" t="s">
        <v>156</v>
      </c>
      <c r="G88" s="20">
        <v>0</v>
      </c>
      <c r="H88" s="9"/>
      <c r="I88" s="34"/>
      <c r="J88" s="35">
        <f t="shared" si="3"/>
        <v>0</v>
      </c>
      <c r="K88" s="36"/>
      <c r="L88" s="35">
        <f t="shared" si="4"/>
        <v>0</v>
      </c>
      <c r="M88" s="37"/>
      <c r="N88" s="61">
        <f t="shared" si="5"/>
        <v>0</v>
      </c>
      <c r="O88" s="10"/>
      <c r="P88" s="22" t="e">
        <f>#REF!*O88</f>
        <v>#REF!</v>
      </c>
    </row>
    <row r="89" spans="1:16" s="7" customFormat="1" ht="23.45" customHeight="1">
      <c r="A89" s="65"/>
      <c r="B89" s="11"/>
      <c r="C89" s="68"/>
      <c r="D89" s="72"/>
      <c r="E89" s="12" t="s">
        <v>9</v>
      </c>
      <c r="F89" s="12" t="s">
        <v>151</v>
      </c>
      <c r="G89" s="20">
        <v>132</v>
      </c>
      <c r="H89" s="9"/>
      <c r="I89" s="34">
        <v>1.4079999999999999</v>
      </c>
      <c r="J89" s="35">
        <f t="shared" si="3"/>
        <v>0</v>
      </c>
      <c r="K89" s="36">
        <v>1.232</v>
      </c>
      <c r="L89" s="35">
        <f t="shared" si="4"/>
        <v>0</v>
      </c>
      <c r="M89" s="37">
        <v>1.056</v>
      </c>
      <c r="N89" s="61">
        <f t="shared" si="5"/>
        <v>0</v>
      </c>
      <c r="O89" s="10"/>
      <c r="P89" s="22" t="e">
        <f>#REF!*O89</f>
        <v>#REF!</v>
      </c>
    </row>
    <row r="90" spans="1:16" s="7" customFormat="1" ht="23.45" customHeight="1">
      <c r="A90" s="66"/>
      <c r="B90" s="11"/>
      <c r="C90" s="69"/>
      <c r="D90" s="73"/>
      <c r="E90" s="14" t="s">
        <v>9</v>
      </c>
      <c r="F90" s="24" t="s">
        <v>156</v>
      </c>
      <c r="G90" s="21">
        <v>0</v>
      </c>
      <c r="H90" s="8"/>
      <c r="I90" s="34"/>
      <c r="J90" s="35">
        <f t="shared" si="3"/>
        <v>0</v>
      </c>
      <c r="K90" s="36"/>
      <c r="L90" s="35">
        <f t="shared" si="4"/>
        <v>0</v>
      </c>
      <c r="M90" s="37"/>
      <c r="N90" s="61">
        <f t="shared" si="5"/>
        <v>0</v>
      </c>
      <c r="O90" s="64"/>
      <c r="P90" s="22" t="e">
        <f>#REF!*O90</f>
        <v>#REF!</v>
      </c>
    </row>
    <row r="91" spans="1:16" s="7" customFormat="1" ht="23.45" customHeight="1">
      <c r="A91" s="65"/>
      <c r="B91" s="25"/>
      <c r="C91" s="67" t="s">
        <v>26</v>
      </c>
      <c r="D91" s="70" t="s">
        <v>134</v>
      </c>
      <c r="E91" s="12" t="s">
        <v>8</v>
      </c>
      <c r="F91" s="12" t="s">
        <v>151</v>
      </c>
      <c r="G91" s="20">
        <v>103</v>
      </c>
      <c r="H91" s="9"/>
      <c r="I91" s="34">
        <v>1.099</v>
      </c>
      <c r="J91" s="35">
        <f t="shared" si="3"/>
        <v>0</v>
      </c>
      <c r="K91" s="36">
        <v>0.96199999999999997</v>
      </c>
      <c r="L91" s="35">
        <f t="shared" si="4"/>
        <v>0</v>
      </c>
      <c r="M91" s="37">
        <v>0.82399999999999995</v>
      </c>
      <c r="N91" s="61">
        <f t="shared" si="5"/>
        <v>0</v>
      </c>
      <c r="O91" s="10"/>
      <c r="P91" s="22" t="e">
        <f>#REF!*O91</f>
        <v>#REF!</v>
      </c>
    </row>
    <row r="92" spans="1:16" s="7" customFormat="1" ht="23.45" customHeight="1">
      <c r="A92" s="66"/>
      <c r="B92" s="11"/>
      <c r="C92" s="68"/>
      <c r="D92" s="71"/>
      <c r="E92" s="12" t="s">
        <v>8</v>
      </c>
      <c r="F92" s="23" t="s">
        <v>156</v>
      </c>
      <c r="G92" s="20">
        <v>0</v>
      </c>
      <c r="H92" s="9"/>
      <c r="I92" s="34"/>
      <c r="J92" s="35">
        <f t="shared" si="3"/>
        <v>0</v>
      </c>
      <c r="K92" s="36"/>
      <c r="L92" s="35">
        <f t="shared" si="4"/>
        <v>0</v>
      </c>
      <c r="M92" s="37"/>
      <c r="N92" s="61">
        <f t="shared" si="5"/>
        <v>0</v>
      </c>
      <c r="O92" s="10"/>
      <c r="P92" s="22" t="e">
        <f>#REF!*O92</f>
        <v>#REF!</v>
      </c>
    </row>
    <row r="93" spans="1:16" s="7" customFormat="1" ht="23.45" customHeight="1">
      <c r="A93" s="65"/>
      <c r="B93" s="11"/>
      <c r="C93" s="68"/>
      <c r="D93" s="72"/>
      <c r="E93" s="12" t="s">
        <v>9</v>
      </c>
      <c r="F93" s="12" t="s">
        <v>151</v>
      </c>
      <c r="G93" s="20">
        <v>132</v>
      </c>
      <c r="H93" s="9"/>
      <c r="I93" s="34">
        <v>1.4079999999999999</v>
      </c>
      <c r="J93" s="35">
        <f t="shared" si="3"/>
        <v>0</v>
      </c>
      <c r="K93" s="36">
        <v>1.232</v>
      </c>
      <c r="L93" s="35">
        <f t="shared" si="4"/>
        <v>0</v>
      </c>
      <c r="M93" s="37">
        <v>1.056</v>
      </c>
      <c r="N93" s="61">
        <f t="shared" si="5"/>
        <v>0</v>
      </c>
      <c r="O93" s="10"/>
      <c r="P93" s="22" t="e">
        <f>#REF!*O93</f>
        <v>#REF!</v>
      </c>
    </row>
    <row r="94" spans="1:16" s="7" customFormat="1" ht="23.45" customHeight="1">
      <c r="A94" s="66"/>
      <c r="B94" s="11"/>
      <c r="C94" s="69"/>
      <c r="D94" s="73"/>
      <c r="E94" s="14" t="s">
        <v>9</v>
      </c>
      <c r="F94" s="24" t="s">
        <v>156</v>
      </c>
      <c r="G94" s="21">
        <v>0</v>
      </c>
      <c r="H94" s="8"/>
      <c r="I94" s="34"/>
      <c r="J94" s="35">
        <f t="shared" si="3"/>
        <v>0</v>
      </c>
      <c r="K94" s="36"/>
      <c r="L94" s="35">
        <f t="shared" si="4"/>
        <v>0</v>
      </c>
      <c r="M94" s="37"/>
      <c r="N94" s="61">
        <f t="shared" si="5"/>
        <v>0</v>
      </c>
      <c r="O94" s="64"/>
      <c r="P94" s="22" t="e">
        <f>#REF!*O94</f>
        <v>#REF!</v>
      </c>
    </row>
    <row r="95" spans="1:16" s="7" customFormat="1" ht="23.45" customHeight="1">
      <c r="A95" s="65"/>
      <c r="B95" s="25"/>
      <c r="C95" s="67" t="s">
        <v>27</v>
      </c>
      <c r="D95" s="70" t="s">
        <v>136</v>
      </c>
      <c r="E95" s="12" t="s">
        <v>8</v>
      </c>
      <c r="F95" s="12" t="s">
        <v>151</v>
      </c>
      <c r="G95" s="20">
        <v>103</v>
      </c>
      <c r="H95" s="9"/>
      <c r="I95" s="34">
        <v>1.099</v>
      </c>
      <c r="J95" s="35">
        <f t="shared" si="3"/>
        <v>0</v>
      </c>
      <c r="K95" s="36">
        <v>0.96199999999999997</v>
      </c>
      <c r="L95" s="35">
        <f t="shared" si="4"/>
        <v>0</v>
      </c>
      <c r="M95" s="37">
        <v>0.82399999999999995</v>
      </c>
      <c r="N95" s="61">
        <f t="shared" si="5"/>
        <v>0</v>
      </c>
      <c r="O95" s="10"/>
      <c r="P95" s="22" t="e">
        <f>#REF!*O95</f>
        <v>#REF!</v>
      </c>
    </row>
    <row r="96" spans="1:16" s="7" customFormat="1" ht="23.45" customHeight="1">
      <c r="A96" s="66"/>
      <c r="B96" s="11"/>
      <c r="C96" s="68"/>
      <c r="D96" s="71"/>
      <c r="E96" s="12" t="s">
        <v>8</v>
      </c>
      <c r="F96" s="23" t="s">
        <v>156</v>
      </c>
      <c r="G96" s="20">
        <v>0</v>
      </c>
      <c r="H96" s="9"/>
      <c r="I96" s="34"/>
      <c r="J96" s="35">
        <f t="shared" si="3"/>
        <v>0</v>
      </c>
      <c r="K96" s="36"/>
      <c r="L96" s="35">
        <f t="shared" si="4"/>
        <v>0</v>
      </c>
      <c r="M96" s="37"/>
      <c r="N96" s="61">
        <f t="shared" si="5"/>
        <v>0</v>
      </c>
      <c r="O96" s="10"/>
      <c r="P96" s="22" t="e">
        <f>#REF!*O96</f>
        <v>#REF!</v>
      </c>
    </row>
    <row r="97" spans="1:16" s="7" customFormat="1" ht="23.45" customHeight="1">
      <c r="A97" s="65"/>
      <c r="B97" s="11"/>
      <c r="C97" s="68"/>
      <c r="D97" s="72"/>
      <c r="E97" s="12" t="s">
        <v>9</v>
      </c>
      <c r="F97" s="12" t="s">
        <v>151</v>
      </c>
      <c r="G97" s="20">
        <v>132</v>
      </c>
      <c r="H97" s="9"/>
      <c r="I97" s="34">
        <v>1.4079999999999999</v>
      </c>
      <c r="J97" s="35">
        <f t="shared" si="3"/>
        <v>0</v>
      </c>
      <c r="K97" s="36">
        <v>1.232</v>
      </c>
      <c r="L97" s="35">
        <f t="shared" si="4"/>
        <v>0</v>
      </c>
      <c r="M97" s="37">
        <v>1.056</v>
      </c>
      <c r="N97" s="61">
        <f t="shared" si="5"/>
        <v>0</v>
      </c>
      <c r="O97" s="10"/>
      <c r="P97" s="22" t="e">
        <f>#REF!*O97</f>
        <v>#REF!</v>
      </c>
    </row>
    <row r="98" spans="1:16" s="7" customFormat="1" ht="23.45" customHeight="1">
      <c r="A98" s="66"/>
      <c r="B98" s="11"/>
      <c r="C98" s="69"/>
      <c r="D98" s="73"/>
      <c r="E98" s="14" t="s">
        <v>9</v>
      </c>
      <c r="F98" s="24" t="s">
        <v>156</v>
      </c>
      <c r="G98" s="21">
        <v>0</v>
      </c>
      <c r="H98" s="8"/>
      <c r="I98" s="34"/>
      <c r="J98" s="35">
        <f t="shared" si="3"/>
        <v>0</v>
      </c>
      <c r="K98" s="36"/>
      <c r="L98" s="35">
        <f t="shared" si="4"/>
        <v>0</v>
      </c>
      <c r="M98" s="37"/>
      <c r="N98" s="61">
        <f t="shared" si="5"/>
        <v>0</v>
      </c>
      <c r="O98" s="64"/>
      <c r="P98" s="22" t="e">
        <f>#REF!*O98</f>
        <v>#REF!</v>
      </c>
    </row>
    <row r="99" spans="1:16" s="7" customFormat="1" ht="23.45" customHeight="1">
      <c r="A99" s="65"/>
      <c r="B99" s="25"/>
      <c r="C99" s="67" t="s">
        <v>28</v>
      </c>
      <c r="D99" s="70" t="s">
        <v>143</v>
      </c>
      <c r="E99" s="12" t="s">
        <v>8</v>
      </c>
      <c r="F99" s="12" t="s">
        <v>151</v>
      </c>
      <c r="G99" s="20">
        <v>103</v>
      </c>
      <c r="H99" s="9"/>
      <c r="I99" s="34">
        <v>1.099</v>
      </c>
      <c r="J99" s="35">
        <f t="shared" si="3"/>
        <v>0</v>
      </c>
      <c r="K99" s="36">
        <v>0.96199999999999997</v>
      </c>
      <c r="L99" s="35">
        <f t="shared" si="4"/>
        <v>0</v>
      </c>
      <c r="M99" s="37">
        <v>0.82399999999999995</v>
      </c>
      <c r="N99" s="61">
        <f t="shared" si="5"/>
        <v>0</v>
      </c>
      <c r="O99" s="10"/>
      <c r="P99" s="22" t="e">
        <f>#REF!*O99</f>
        <v>#REF!</v>
      </c>
    </row>
    <row r="100" spans="1:16" s="7" customFormat="1" ht="23.45" customHeight="1">
      <c r="A100" s="66"/>
      <c r="B100" s="11"/>
      <c r="C100" s="68"/>
      <c r="D100" s="71"/>
      <c r="E100" s="12" t="s">
        <v>8</v>
      </c>
      <c r="F100" s="23" t="s">
        <v>156</v>
      </c>
      <c r="G100" s="20">
        <v>0</v>
      </c>
      <c r="H100" s="9"/>
      <c r="I100" s="34"/>
      <c r="J100" s="35">
        <f t="shared" si="3"/>
        <v>0</v>
      </c>
      <c r="K100" s="36"/>
      <c r="L100" s="35">
        <f t="shared" si="4"/>
        <v>0</v>
      </c>
      <c r="M100" s="37"/>
      <c r="N100" s="61">
        <f t="shared" si="5"/>
        <v>0</v>
      </c>
      <c r="O100" s="10"/>
      <c r="P100" s="22" t="e">
        <f>#REF!*O100</f>
        <v>#REF!</v>
      </c>
    </row>
    <row r="101" spans="1:16" s="7" customFormat="1" ht="23.45" customHeight="1">
      <c r="A101" s="65"/>
      <c r="B101" s="11"/>
      <c r="C101" s="68"/>
      <c r="D101" s="72"/>
      <c r="E101" s="12" t="s">
        <v>9</v>
      </c>
      <c r="F101" s="12" t="s">
        <v>151</v>
      </c>
      <c r="G101" s="20">
        <v>132</v>
      </c>
      <c r="H101" s="9"/>
      <c r="I101" s="34">
        <v>1.4079999999999999</v>
      </c>
      <c r="J101" s="35">
        <f t="shared" si="3"/>
        <v>0</v>
      </c>
      <c r="K101" s="36">
        <v>1.232</v>
      </c>
      <c r="L101" s="35">
        <f t="shared" si="4"/>
        <v>0</v>
      </c>
      <c r="M101" s="37">
        <v>1.056</v>
      </c>
      <c r="N101" s="61">
        <f t="shared" si="5"/>
        <v>0</v>
      </c>
      <c r="O101" s="10"/>
      <c r="P101" s="22" t="e">
        <f>#REF!*O101</f>
        <v>#REF!</v>
      </c>
    </row>
    <row r="102" spans="1:16" s="7" customFormat="1" ht="23.45" customHeight="1">
      <c r="A102" s="66"/>
      <c r="B102" s="11"/>
      <c r="C102" s="69"/>
      <c r="D102" s="73"/>
      <c r="E102" s="14" t="s">
        <v>9</v>
      </c>
      <c r="F102" s="24" t="s">
        <v>156</v>
      </c>
      <c r="G102" s="21">
        <v>0</v>
      </c>
      <c r="H102" s="8"/>
      <c r="I102" s="34"/>
      <c r="J102" s="35">
        <f t="shared" si="3"/>
        <v>0</v>
      </c>
      <c r="K102" s="36"/>
      <c r="L102" s="35">
        <f t="shared" si="4"/>
        <v>0</v>
      </c>
      <c r="M102" s="37"/>
      <c r="N102" s="61">
        <f t="shared" si="5"/>
        <v>0</v>
      </c>
      <c r="O102" s="64"/>
      <c r="P102" s="22" t="e">
        <f>#REF!*O102</f>
        <v>#REF!</v>
      </c>
    </row>
    <row r="103" spans="1:16" s="7" customFormat="1" ht="23.45" customHeight="1">
      <c r="A103" s="65"/>
      <c r="B103" s="25"/>
      <c r="C103" s="67" t="s">
        <v>29</v>
      </c>
      <c r="D103" s="70" t="s">
        <v>105</v>
      </c>
      <c r="E103" s="12" t="s">
        <v>8</v>
      </c>
      <c r="F103" s="12" t="s">
        <v>151</v>
      </c>
      <c r="G103" s="20">
        <v>103</v>
      </c>
      <c r="H103" s="9"/>
      <c r="I103" s="34">
        <v>1.099</v>
      </c>
      <c r="J103" s="35">
        <f t="shared" si="3"/>
        <v>0</v>
      </c>
      <c r="K103" s="36">
        <v>0.96199999999999997</v>
      </c>
      <c r="L103" s="35">
        <f t="shared" si="4"/>
        <v>0</v>
      </c>
      <c r="M103" s="37">
        <v>0.82399999999999995</v>
      </c>
      <c r="N103" s="61">
        <f t="shared" si="5"/>
        <v>0</v>
      </c>
      <c r="O103" s="10"/>
      <c r="P103" s="22" t="e">
        <f>#REF!*O103</f>
        <v>#REF!</v>
      </c>
    </row>
    <row r="104" spans="1:16" s="7" customFormat="1" ht="23.45" customHeight="1">
      <c r="A104" s="66"/>
      <c r="B104" s="11"/>
      <c r="C104" s="68"/>
      <c r="D104" s="71"/>
      <c r="E104" s="12" t="s">
        <v>8</v>
      </c>
      <c r="F104" s="23" t="s">
        <v>156</v>
      </c>
      <c r="G104" s="20">
        <v>0</v>
      </c>
      <c r="H104" s="9"/>
      <c r="I104" s="34"/>
      <c r="J104" s="35">
        <f t="shared" si="3"/>
        <v>0</v>
      </c>
      <c r="K104" s="36"/>
      <c r="L104" s="35">
        <f t="shared" si="4"/>
        <v>0</v>
      </c>
      <c r="M104" s="37"/>
      <c r="N104" s="61">
        <f t="shared" si="5"/>
        <v>0</v>
      </c>
      <c r="O104" s="10"/>
      <c r="P104" s="22" t="e">
        <f>#REF!*O104</f>
        <v>#REF!</v>
      </c>
    </row>
    <row r="105" spans="1:16" s="7" customFormat="1" ht="23.45" customHeight="1">
      <c r="A105" s="65"/>
      <c r="B105" s="11"/>
      <c r="C105" s="68"/>
      <c r="D105" s="72"/>
      <c r="E105" s="12" t="s">
        <v>9</v>
      </c>
      <c r="F105" s="12" t="s">
        <v>151</v>
      </c>
      <c r="G105" s="20">
        <v>132</v>
      </c>
      <c r="H105" s="9"/>
      <c r="I105" s="34">
        <v>1.4079999999999999</v>
      </c>
      <c r="J105" s="35">
        <f t="shared" si="3"/>
        <v>0</v>
      </c>
      <c r="K105" s="36">
        <v>1.232</v>
      </c>
      <c r="L105" s="35">
        <f t="shared" si="4"/>
        <v>0</v>
      </c>
      <c r="M105" s="37">
        <v>1.056</v>
      </c>
      <c r="N105" s="61">
        <f t="shared" si="5"/>
        <v>0</v>
      </c>
      <c r="O105" s="10"/>
      <c r="P105" s="22" t="e">
        <f>#REF!*O105</f>
        <v>#REF!</v>
      </c>
    </row>
    <row r="106" spans="1:16" s="7" customFormat="1" ht="23.45" customHeight="1">
      <c r="A106" s="66"/>
      <c r="B106" s="11"/>
      <c r="C106" s="69"/>
      <c r="D106" s="73"/>
      <c r="E106" s="14" t="s">
        <v>9</v>
      </c>
      <c r="F106" s="24" t="s">
        <v>156</v>
      </c>
      <c r="G106" s="21">
        <v>0</v>
      </c>
      <c r="H106" s="8"/>
      <c r="I106" s="34"/>
      <c r="J106" s="35">
        <f t="shared" si="3"/>
        <v>0</v>
      </c>
      <c r="K106" s="36"/>
      <c r="L106" s="35">
        <f t="shared" si="4"/>
        <v>0</v>
      </c>
      <c r="M106" s="37"/>
      <c r="N106" s="61">
        <f t="shared" si="5"/>
        <v>0</v>
      </c>
      <c r="O106" s="64"/>
      <c r="P106" s="22" t="e">
        <f>#REF!*O106</f>
        <v>#REF!</v>
      </c>
    </row>
    <row r="107" spans="1:16" s="7" customFormat="1" ht="23.45" customHeight="1">
      <c r="A107" s="65"/>
      <c r="B107" s="25"/>
      <c r="C107" s="67" t="s">
        <v>30</v>
      </c>
      <c r="D107" s="70" t="s">
        <v>31</v>
      </c>
      <c r="E107" s="12" t="s">
        <v>8</v>
      </c>
      <c r="F107" s="12" t="s">
        <v>151</v>
      </c>
      <c r="G107" s="20">
        <v>103</v>
      </c>
      <c r="H107" s="9"/>
      <c r="I107" s="34">
        <v>1.099</v>
      </c>
      <c r="J107" s="35">
        <f t="shared" si="3"/>
        <v>0</v>
      </c>
      <c r="K107" s="36">
        <v>0.96199999999999997</v>
      </c>
      <c r="L107" s="35">
        <f t="shared" si="4"/>
        <v>0</v>
      </c>
      <c r="M107" s="37">
        <v>0.82399999999999995</v>
      </c>
      <c r="N107" s="61">
        <f t="shared" si="5"/>
        <v>0</v>
      </c>
      <c r="O107" s="10"/>
      <c r="P107" s="22" t="e">
        <f>#REF!*O107</f>
        <v>#REF!</v>
      </c>
    </row>
    <row r="108" spans="1:16" s="7" customFormat="1" ht="23.45" customHeight="1">
      <c r="A108" s="66"/>
      <c r="B108" s="11"/>
      <c r="C108" s="68"/>
      <c r="D108" s="71"/>
      <c r="E108" s="12" t="s">
        <v>8</v>
      </c>
      <c r="F108" s="23" t="s">
        <v>156</v>
      </c>
      <c r="G108" s="20">
        <v>0</v>
      </c>
      <c r="H108" s="9"/>
      <c r="I108" s="34"/>
      <c r="J108" s="35">
        <f t="shared" si="3"/>
        <v>0</v>
      </c>
      <c r="K108" s="36"/>
      <c r="L108" s="35">
        <f t="shared" si="4"/>
        <v>0</v>
      </c>
      <c r="M108" s="37"/>
      <c r="N108" s="61">
        <f t="shared" si="5"/>
        <v>0</v>
      </c>
      <c r="O108" s="10"/>
      <c r="P108" s="22" t="e">
        <f>#REF!*O108</f>
        <v>#REF!</v>
      </c>
    </row>
    <row r="109" spans="1:16" s="7" customFormat="1" ht="23.45" customHeight="1">
      <c r="A109" s="65"/>
      <c r="B109" s="11"/>
      <c r="C109" s="68"/>
      <c r="D109" s="72"/>
      <c r="E109" s="12" t="s">
        <v>9</v>
      </c>
      <c r="F109" s="12" t="s">
        <v>151</v>
      </c>
      <c r="G109" s="20">
        <v>103</v>
      </c>
      <c r="H109" s="9"/>
      <c r="I109" s="34">
        <v>1.099</v>
      </c>
      <c r="J109" s="35">
        <f t="shared" si="3"/>
        <v>0</v>
      </c>
      <c r="K109" s="36">
        <v>0.96199999999999997</v>
      </c>
      <c r="L109" s="35">
        <f t="shared" si="4"/>
        <v>0</v>
      </c>
      <c r="M109" s="37">
        <v>0.82399999999999995</v>
      </c>
      <c r="N109" s="61">
        <f t="shared" si="5"/>
        <v>0</v>
      </c>
      <c r="O109" s="10"/>
      <c r="P109" s="22" t="e">
        <f>#REF!*O109</f>
        <v>#REF!</v>
      </c>
    </row>
    <row r="110" spans="1:16" s="7" customFormat="1" ht="23.45" customHeight="1">
      <c r="A110" s="66"/>
      <c r="B110" s="11"/>
      <c r="C110" s="69"/>
      <c r="D110" s="73"/>
      <c r="E110" s="14" t="s">
        <v>9</v>
      </c>
      <c r="F110" s="24" t="s">
        <v>156</v>
      </c>
      <c r="G110" s="21">
        <v>0</v>
      </c>
      <c r="H110" s="8"/>
      <c r="I110" s="34"/>
      <c r="J110" s="35">
        <f t="shared" si="3"/>
        <v>0</v>
      </c>
      <c r="K110" s="36"/>
      <c r="L110" s="35">
        <f t="shared" si="4"/>
        <v>0</v>
      </c>
      <c r="M110" s="37"/>
      <c r="N110" s="61">
        <f t="shared" si="5"/>
        <v>0</v>
      </c>
      <c r="O110" s="64"/>
      <c r="P110" s="22" t="e">
        <f>#REF!*O110</f>
        <v>#REF!</v>
      </c>
    </row>
    <row r="111" spans="1:16" s="7" customFormat="1" ht="23.45" customHeight="1">
      <c r="A111" s="65"/>
      <c r="B111" s="25"/>
      <c r="C111" s="67" t="s">
        <v>32</v>
      </c>
      <c r="D111" s="70" t="s">
        <v>98</v>
      </c>
      <c r="E111" s="12" t="s">
        <v>8</v>
      </c>
      <c r="F111" s="12" t="s">
        <v>151</v>
      </c>
      <c r="G111" s="20">
        <v>95</v>
      </c>
      <c r="H111" s="9"/>
      <c r="I111" s="34">
        <v>1.014</v>
      </c>
      <c r="J111" s="35">
        <f t="shared" si="3"/>
        <v>0</v>
      </c>
      <c r="K111" s="36">
        <v>0.88700000000000001</v>
      </c>
      <c r="L111" s="35">
        <f t="shared" si="4"/>
        <v>0</v>
      </c>
      <c r="M111" s="37">
        <v>0.76</v>
      </c>
      <c r="N111" s="61">
        <f t="shared" si="5"/>
        <v>0</v>
      </c>
      <c r="O111" s="10"/>
      <c r="P111" s="22" t="e">
        <f>#REF!*O111</f>
        <v>#REF!</v>
      </c>
    </row>
    <row r="112" spans="1:16" s="7" customFormat="1" ht="23.45" customHeight="1">
      <c r="A112" s="66"/>
      <c r="B112" s="11"/>
      <c r="C112" s="68"/>
      <c r="D112" s="71"/>
      <c r="E112" s="12" t="s">
        <v>8</v>
      </c>
      <c r="F112" s="23" t="s">
        <v>156</v>
      </c>
      <c r="G112" s="20">
        <v>0</v>
      </c>
      <c r="H112" s="9"/>
      <c r="I112" s="34"/>
      <c r="J112" s="35">
        <f t="shared" si="3"/>
        <v>0</v>
      </c>
      <c r="K112" s="36"/>
      <c r="L112" s="35">
        <f t="shared" si="4"/>
        <v>0</v>
      </c>
      <c r="M112" s="37"/>
      <c r="N112" s="61">
        <f t="shared" si="5"/>
        <v>0</v>
      </c>
      <c r="O112" s="10"/>
      <c r="P112" s="22" t="e">
        <f>#REF!*O112</f>
        <v>#REF!</v>
      </c>
    </row>
    <row r="113" spans="1:16" s="7" customFormat="1" ht="23.45" customHeight="1">
      <c r="A113" s="65"/>
      <c r="B113" s="11"/>
      <c r="C113" s="68"/>
      <c r="D113" s="72"/>
      <c r="E113" s="12" t="s">
        <v>9</v>
      </c>
      <c r="F113" s="12" t="s">
        <v>151</v>
      </c>
      <c r="G113" s="20">
        <v>103</v>
      </c>
      <c r="H113" s="9"/>
      <c r="I113" s="34">
        <v>1.099</v>
      </c>
      <c r="J113" s="35">
        <f t="shared" si="3"/>
        <v>0</v>
      </c>
      <c r="K113" s="36">
        <v>0.96199999999999997</v>
      </c>
      <c r="L113" s="35">
        <f t="shared" si="4"/>
        <v>0</v>
      </c>
      <c r="M113" s="37">
        <v>0.82399999999999995</v>
      </c>
      <c r="N113" s="61">
        <f t="shared" si="5"/>
        <v>0</v>
      </c>
      <c r="O113" s="10"/>
      <c r="P113" s="22" t="e">
        <f>#REF!*O113</f>
        <v>#REF!</v>
      </c>
    </row>
    <row r="114" spans="1:16" s="7" customFormat="1" ht="23.45" customHeight="1">
      <c r="A114" s="66"/>
      <c r="B114" s="11"/>
      <c r="C114" s="69"/>
      <c r="D114" s="73"/>
      <c r="E114" s="14" t="s">
        <v>9</v>
      </c>
      <c r="F114" s="24" t="s">
        <v>156</v>
      </c>
      <c r="G114" s="21">
        <v>0</v>
      </c>
      <c r="H114" s="8"/>
      <c r="I114" s="34"/>
      <c r="J114" s="35">
        <f t="shared" si="3"/>
        <v>0</v>
      </c>
      <c r="K114" s="36"/>
      <c r="L114" s="35">
        <f t="shared" si="4"/>
        <v>0</v>
      </c>
      <c r="M114" s="37"/>
      <c r="N114" s="61">
        <f t="shared" si="5"/>
        <v>0</v>
      </c>
      <c r="O114" s="64"/>
      <c r="P114" s="22" t="e">
        <f>#REF!*O114</f>
        <v>#REF!</v>
      </c>
    </row>
    <row r="115" spans="1:16" s="7" customFormat="1" ht="23.45" customHeight="1">
      <c r="A115" s="65"/>
      <c r="B115" s="25"/>
      <c r="C115" s="67" t="s">
        <v>33</v>
      </c>
      <c r="D115" s="70" t="s">
        <v>100</v>
      </c>
      <c r="E115" s="12" t="s">
        <v>8</v>
      </c>
      <c r="F115" s="12" t="s">
        <v>151</v>
      </c>
      <c r="G115" s="20">
        <v>103</v>
      </c>
      <c r="H115" s="9"/>
      <c r="I115" s="34">
        <v>1.099</v>
      </c>
      <c r="J115" s="35">
        <f t="shared" si="3"/>
        <v>0</v>
      </c>
      <c r="K115" s="36">
        <v>0.96199999999999997</v>
      </c>
      <c r="L115" s="35">
        <f t="shared" si="4"/>
        <v>0</v>
      </c>
      <c r="M115" s="37">
        <v>0.82399999999999995</v>
      </c>
      <c r="N115" s="61">
        <f t="shared" si="5"/>
        <v>0</v>
      </c>
      <c r="O115" s="10"/>
      <c r="P115" s="22" t="e">
        <f>#REF!*O115</f>
        <v>#REF!</v>
      </c>
    </row>
    <row r="116" spans="1:16" s="7" customFormat="1" ht="23.45" customHeight="1">
      <c r="A116" s="66"/>
      <c r="B116" s="11"/>
      <c r="C116" s="68"/>
      <c r="D116" s="71"/>
      <c r="E116" s="12" t="s">
        <v>8</v>
      </c>
      <c r="F116" s="23" t="s">
        <v>156</v>
      </c>
      <c r="G116" s="20">
        <v>0</v>
      </c>
      <c r="H116" s="9"/>
      <c r="I116" s="34"/>
      <c r="J116" s="35">
        <f t="shared" si="3"/>
        <v>0</v>
      </c>
      <c r="K116" s="36"/>
      <c r="L116" s="35">
        <f t="shared" si="4"/>
        <v>0</v>
      </c>
      <c r="M116" s="37"/>
      <c r="N116" s="61">
        <f t="shared" si="5"/>
        <v>0</v>
      </c>
      <c r="O116" s="10"/>
      <c r="P116" s="22" t="e">
        <f>#REF!*O116</f>
        <v>#REF!</v>
      </c>
    </row>
    <row r="117" spans="1:16" s="7" customFormat="1" ht="23.45" customHeight="1">
      <c r="A117" s="65"/>
      <c r="B117" s="11"/>
      <c r="C117" s="68"/>
      <c r="D117" s="72"/>
      <c r="E117" s="12" t="s">
        <v>9</v>
      </c>
      <c r="F117" s="12" t="s">
        <v>151</v>
      </c>
      <c r="G117" s="20">
        <v>132</v>
      </c>
      <c r="H117" s="9"/>
      <c r="I117" s="34">
        <v>1.4079999999999999</v>
      </c>
      <c r="J117" s="35">
        <f t="shared" si="3"/>
        <v>0</v>
      </c>
      <c r="K117" s="36">
        <v>1.232</v>
      </c>
      <c r="L117" s="35">
        <f t="shared" si="4"/>
        <v>0</v>
      </c>
      <c r="M117" s="37">
        <v>1.056</v>
      </c>
      <c r="N117" s="61">
        <f t="shared" si="5"/>
        <v>0</v>
      </c>
      <c r="O117" s="10"/>
      <c r="P117" s="22" t="e">
        <f>#REF!*O117</f>
        <v>#REF!</v>
      </c>
    </row>
    <row r="118" spans="1:16" s="7" customFormat="1" ht="23.45" customHeight="1">
      <c r="A118" s="66"/>
      <c r="B118" s="11"/>
      <c r="C118" s="69"/>
      <c r="D118" s="73"/>
      <c r="E118" s="14" t="s">
        <v>9</v>
      </c>
      <c r="F118" s="24" t="s">
        <v>156</v>
      </c>
      <c r="G118" s="21">
        <v>0</v>
      </c>
      <c r="H118" s="8"/>
      <c r="I118" s="34"/>
      <c r="J118" s="35">
        <f t="shared" si="3"/>
        <v>0</v>
      </c>
      <c r="K118" s="36"/>
      <c r="L118" s="35">
        <f t="shared" si="4"/>
        <v>0</v>
      </c>
      <c r="M118" s="37"/>
      <c r="N118" s="61">
        <f t="shared" si="5"/>
        <v>0</v>
      </c>
      <c r="O118" s="64"/>
      <c r="P118" s="22" t="e">
        <f>#REF!*O118</f>
        <v>#REF!</v>
      </c>
    </row>
    <row r="119" spans="1:16" s="7" customFormat="1" ht="23.45" customHeight="1">
      <c r="A119" s="65"/>
      <c r="B119" s="25"/>
      <c r="C119" s="67" t="s">
        <v>34</v>
      </c>
      <c r="D119" s="70" t="s">
        <v>141</v>
      </c>
      <c r="E119" s="12" t="s">
        <v>8</v>
      </c>
      <c r="F119" s="12" t="s">
        <v>151</v>
      </c>
      <c r="G119" s="20">
        <v>95</v>
      </c>
      <c r="H119" s="9"/>
      <c r="I119" s="34">
        <v>1.014</v>
      </c>
      <c r="J119" s="35">
        <f t="shared" si="3"/>
        <v>0</v>
      </c>
      <c r="K119" s="36">
        <v>0.88700000000000001</v>
      </c>
      <c r="L119" s="35">
        <f t="shared" si="4"/>
        <v>0</v>
      </c>
      <c r="M119" s="37">
        <v>0.76</v>
      </c>
      <c r="N119" s="61">
        <f t="shared" si="5"/>
        <v>0</v>
      </c>
      <c r="O119" s="10"/>
      <c r="P119" s="22" t="e">
        <f>#REF!*O119</f>
        <v>#REF!</v>
      </c>
    </row>
    <row r="120" spans="1:16" s="7" customFormat="1" ht="23.45" customHeight="1">
      <c r="A120" s="66"/>
      <c r="B120" s="11"/>
      <c r="C120" s="68"/>
      <c r="D120" s="71"/>
      <c r="E120" s="12" t="s">
        <v>8</v>
      </c>
      <c r="F120" s="23" t="s">
        <v>156</v>
      </c>
      <c r="G120" s="20">
        <v>0</v>
      </c>
      <c r="H120" s="9"/>
      <c r="I120" s="34"/>
      <c r="J120" s="35">
        <f t="shared" si="3"/>
        <v>0</v>
      </c>
      <c r="K120" s="36"/>
      <c r="L120" s="35">
        <f t="shared" si="4"/>
        <v>0</v>
      </c>
      <c r="M120" s="37"/>
      <c r="N120" s="61">
        <f t="shared" si="5"/>
        <v>0</v>
      </c>
      <c r="O120" s="10"/>
      <c r="P120" s="22" t="e">
        <f>#REF!*O120</f>
        <v>#REF!</v>
      </c>
    </row>
    <row r="121" spans="1:16" s="7" customFormat="1" ht="23.45" customHeight="1">
      <c r="A121" s="65"/>
      <c r="B121" s="11"/>
      <c r="C121" s="68"/>
      <c r="D121" s="72"/>
      <c r="E121" s="12" t="s">
        <v>9</v>
      </c>
      <c r="F121" s="12" t="s">
        <v>151</v>
      </c>
      <c r="G121" s="20">
        <v>103</v>
      </c>
      <c r="H121" s="9"/>
      <c r="I121" s="34">
        <v>1.099</v>
      </c>
      <c r="J121" s="35">
        <f t="shared" si="3"/>
        <v>0</v>
      </c>
      <c r="K121" s="36">
        <v>0.96199999999999997</v>
      </c>
      <c r="L121" s="35">
        <f t="shared" si="4"/>
        <v>0</v>
      </c>
      <c r="M121" s="37">
        <v>0.82399999999999995</v>
      </c>
      <c r="N121" s="61">
        <f t="shared" si="5"/>
        <v>0</v>
      </c>
      <c r="O121" s="10"/>
      <c r="P121" s="22" t="e">
        <f>#REF!*O121</f>
        <v>#REF!</v>
      </c>
    </row>
    <row r="122" spans="1:16" s="7" customFormat="1" ht="23.45" customHeight="1">
      <c r="A122" s="66"/>
      <c r="B122" s="11"/>
      <c r="C122" s="69"/>
      <c r="D122" s="73"/>
      <c r="E122" s="14" t="s">
        <v>9</v>
      </c>
      <c r="F122" s="24" t="s">
        <v>156</v>
      </c>
      <c r="G122" s="21">
        <v>0</v>
      </c>
      <c r="H122" s="8"/>
      <c r="I122" s="34"/>
      <c r="J122" s="35">
        <f t="shared" si="3"/>
        <v>0</v>
      </c>
      <c r="K122" s="36"/>
      <c r="L122" s="35">
        <f t="shared" si="4"/>
        <v>0</v>
      </c>
      <c r="M122" s="37"/>
      <c r="N122" s="61">
        <f t="shared" si="5"/>
        <v>0</v>
      </c>
      <c r="O122" s="64"/>
      <c r="P122" s="22" t="e">
        <f>#REF!*O122</f>
        <v>#REF!</v>
      </c>
    </row>
    <row r="123" spans="1:16" s="7" customFormat="1" ht="45" customHeight="1">
      <c r="A123" s="65"/>
      <c r="B123" s="11"/>
      <c r="C123" s="68" t="s">
        <v>35</v>
      </c>
      <c r="D123" s="70" t="s">
        <v>97</v>
      </c>
      <c r="E123" s="12"/>
      <c r="F123" s="12"/>
      <c r="G123" s="20"/>
      <c r="H123" s="9"/>
      <c r="I123" s="34"/>
      <c r="J123" s="35">
        <f t="shared" si="3"/>
        <v>0</v>
      </c>
      <c r="K123" s="36"/>
      <c r="L123" s="35">
        <f t="shared" si="4"/>
        <v>0</v>
      </c>
      <c r="M123" s="37"/>
      <c r="N123" s="61">
        <f t="shared" si="5"/>
        <v>0</v>
      </c>
      <c r="O123" s="10"/>
      <c r="P123" s="22" t="e">
        <f>#REF!*O123</f>
        <v>#REF!</v>
      </c>
    </row>
    <row r="124" spans="1:16" s="7" customFormat="1" ht="45" customHeight="1">
      <c r="A124" s="66"/>
      <c r="B124" s="13"/>
      <c r="C124" s="69"/>
      <c r="D124" s="74"/>
      <c r="E124" s="14" t="s">
        <v>9</v>
      </c>
      <c r="F124" s="14" t="s">
        <v>151</v>
      </c>
      <c r="G124" s="21">
        <v>103</v>
      </c>
      <c r="H124" s="8" t="s">
        <v>155</v>
      </c>
      <c r="I124" s="34">
        <v>1.099</v>
      </c>
      <c r="J124" s="35">
        <f t="shared" si="3"/>
        <v>0</v>
      </c>
      <c r="K124" s="36">
        <v>0.96199999999999997</v>
      </c>
      <c r="L124" s="35">
        <f t="shared" si="4"/>
        <v>0</v>
      </c>
      <c r="M124" s="37">
        <v>0.82399999999999995</v>
      </c>
      <c r="N124" s="61">
        <f t="shared" si="5"/>
        <v>0</v>
      </c>
      <c r="O124" s="64"/>
      <c r="P124" s="22" t="e">
        <f>#REF!*O124</f>
        <v>#REF!</v>
      </c>
    </row>
    <row r="125" spans="1:16" s="7" customFormat="1" ht="23.45" customHeight="1">
      <c r="A125" s="65"/>
      <c r="B125" s="25"/>
      <c r="C125" s="67" t="s">
        <v>36</v>
      </c>
      <c r="D125" s="70" t="s">
        <v>95</v>
      </c>
      <c r="E125" s="12" t="s">
        <v>8</v>
      </c>
      <c r="F125" s="12" t="s">
        <v>151</v>
      </c>
      <c r="G125" s="20">
        <v>95</v>
      </c>
      <c r="H125" s="9"/>
      <c r="I125" s="34">
        <v>1.014</v>
      </c>
      <c r="J125" s="35">
        <f t="shared" si="3"/>
        <v>0</v>
      </c>
      <c r="K125" s="36">
        <v>0.88700000000000001</v>
      </c>
      <c r="L125" s="35">
        <f t="shared" si="4"/>
        <v>0</v>
      </c>
      <c r="M125" s="37">
        <v>0.76</v>
      </c>
      <c r="N125" s="61">
        <f t="shared" si="5"/>
        <v>0</v>
      </c>
      <c r="O125" s="10"/>
      <c r="P125" s="22" t="e">
        <f>#REF!*O125</f>
        <v>#REF!</v>
      </c>
    </row>
    <row r="126" spans="1:16" s="7" customFormat="1" ht="23.45" customHeight="1">
      <c r="A126" s="66"/>
      <c r="B126" s="11"/>
      <c r="C126" s="68"/>
      <c r="D126" s="71"/>
      <c r="E126" s="12" t="s">
        <v>8</v>
      </c>
      <c r="F126" s="23" t="s">
        <v>156</v>
      </c>
      <c r="G126" s="20">
        <v>0</v>
      </c>
      <c r="H126" s="9"/>
      <c r="I126" s="34"/>
      <c r="J126" s="35">
        <f t="shared" si="3"/>
        <v>0</v>
      </c>
      <c r="K126" s="36"/>
      <c r="L126" s="35">
        <f t="shared" si="4"/>
        <v>0</v>
      </c>
      <c r="M126" s="37"/>
      <c r="N126" s="61">
        <f t="shared" si="5"/>
        <v>0</v>
      </c>
      <c r="O126" s="10"/>
      <c r="P126" s="22" t="e">
        <f>#REF!*O126</f>
        <v>#REF!</v>
      </c>
    </row>
    <row r="127" spans="1:16" s="7" customFormat="1" ht="23.45" customHeight="1">
      <c r="A127" s="65"/>
      <c r="B127" s="11"/>
      <c r="C127" s="68"/>
      <c r="D127" s="72"/>
      <c r="E127" s="12" t="s">
        <v>9</v>
      </c>
      <c r="F127" s="12" t="s">
        <v>151</v>
      </c>
      <c r="G127" s="20">
        <v>103</v>
      </c>
      <c r="H127" s="9"/>
      <c r="I127" s="34">
        <v>1.099</v>
      </c>
      <c r="J127" s="35">
        <f t="shared" si="3"/>
        <v>0</v>
      </c>
      <c r="K127" s="36">
        <v>0.96199999999999997</v>
      </c>
      <c r="L127" s="35">
        <f t="shared" si="4"/>
        <v>0</v>
      </c>
      <c r="M127" s="37">
        <v>0.82399999999999995</v>
      </c>
      <c r="N127" s="61">
        <f t="shared" si="5"/>
        <v>0</v>
      </c>
      <c r="O127" s="10"/>
      <c r="P127" s="22" t="e">
        <f>#REF!*O127</f>
        <v>#REF!</v>
      </c>
    </row>
    <row r="128" spans="1:16" s="7" customFormat="1" ht="23.45" customHeight="1">
      <c r="A128" s="66"/>
      <c r="B128" s="11"/>
      <c r="C128" s="69"/>
      <c r="D128" s="73"/>
      <c r="E128" s="14" t="s">
        <v>9</v>
      </c>
      <c r="F128" s="24" t="s">
        <v>156</v>
      </c>
      <c r="G128" s="21">
        <v>0</v>
      </c>
      <c r="H128" s="8"/>
      <c r="I128" s="34"/>
      <c r="J128" s="35">
        <f t="shared" si="3"/>
        <v>0</v>
      </c>
      <c r="K128" s="36"/>
      <c r="L128" s="35">
        <f t="shared" si="4"/>
        <v>0</v>
      </c>
      <c r="M128" s="37"/>
      <c r="N128" s="61">
        <f t="shared" si="5"/>
        <v>0</v>
      </c>
      <c r="O128" s="64"/>
      <c r="P128" s="22" t="e">
        <f>#REF!*O128</f>
        <v>#REF!</v>
      </c>
    </row>
    <row r="129" spans="1:16" s="7" customFormat="1" ht="23.45" customHeight="1">
      <c r="A129" s="65"/>
      <c r="B129" s="25"/>
      <c r="C129" s="67" t="s">
        <v>37</v>
      </c>
      <c r="D129" s="70" t="s">
        <v>38</v>
      </c>
      <c r="E129" s="12" t="s">
        <v>8</v>
      </c>
      <c r="F129" s="12" t="s">
        <v>151</v>
      </c>
      <c r="G129" s="20">
        <v>95</v>
      </c>
      <c r="H129" s="9"/>
      <c r="I129" s="34">
        <v>1.014</v>
      </c>
      <c r="J129" s="35">
        <f t="shared" si="3"/>
        <v>0</v>
      </c>
      <c r="K129" s="36">
        <v>0.88700000000000001</v>
      </c>
      <c r="L129" s="35">
        <f t="shared" si="4"/>
        <v>0</v>
      </c>
      <c r="M129" s="37">
        <v>0.76</v>
      </c>
      <c r="N129" s="61">
        <f t="shared" si="5"/>
        <v>0</v>
      </c>
      <c r="O129" s="10"/>
      <c r="P129" s="22" t="e">
        <f>#REF!*O129</f>
        <v>#REF!</v>
      </c>
    </row>
    <row r="130" spans="1:16" s="7" customFormat="1" ht="23.45" customHeight="1">
      <c r="A130" s="66"/>
      <c r="B130" s="11"/>
      <c r="C130" s="68"/>
      <c r="D130" s="71"/>
      <c r="E130" s="12" t="s">
        <v>8</v>
      </c>
      <c r="F130" s="23" t="s">
        <v>156</v>
      </c>
      <c r="G130" s="20">
        <v>0</v>
      </c>
      <c r="H130" s="9"/>
      <c r="I130" s="34"/>
      <c r="J130" s="35">
        <f t="shared" si="3"/>
        <v>0</v>
      </c>
      <c r="K130" s="36"/>
      <c r="L130" s="35">
        <f t="shared" si="4"/>
        <v>0</v>
      </c>
      <c r="M130" s="37"/>
      <c r="N130" s="61">
        <f t="shared" si="5"/>
        <v>0</v>
      </c>
      <c r="O130" s="10"/>
      <c r="P130" s="22" t="e">
        <f>#REF!*O130</f>
        <v>#REF!</v>
      </c>
    </row>
    <row r="131" spans="1:16" s="7" customFormat="1" ht="23.45" customHeight="1">
      <c r="A131" s="65"/>
      <c r="B131" s="11"/>
      <c r="C131" s="68"/>
      <c r="D131" s="72"/>
      <c r="E131" s="12" t="s">
        <v>9</v>
      </c>
      <c r="F131" s="12" t="s">
        <v>151</v>
      </c>
      <c r="G131" s="20">
        <v>103</v>
      </c>
      <c r="H131" s="9"/>
      <c r="I131" s="34">
        <v>1.099</v>
      </c>
      <c r="J131" s="35">
        <f t="shared" si="3"/>
        <v>0</v>
      </c>
      <c r="K131" s="36">
        <v>0.96199999999999997</v>
      </c>
      <c r="L131" s="35">
        <f t="shared" si="4"/>
        <v>0</v>
      </c>
      <c r="M131" s="37">
        <v>0.82399999999999995</v>
      </c>
      <c r="N131" s="61">
        <f t="shared" si="5"/>
        <v>0</v>
      </c>
      <c r="O131" s="10"/>
      <c r="P131" s="22" t="e">
        <f>#REF!*O131</f>
        <v>#REF!</v>
      </c>
    </row>
    <row r="132" spans="1:16" s="7" customFormat="1" ht="23.45" customHeight="1">
      <c r="A132" s="66"/>
      <c r="B132" s="11"/>
      <c r="C132" s="69"/>
      <c r="D132" s="73"/>
      <c r="E132" s="14" t="s">
        <v>9</v>
      </c>
      <c r="F132" s="24" t="s">
        <v>156</v>
      </c>
      <c r="G132" s="21">
        <v>0</v>
      </c>
      <c r="H132" s="8"/>
      <c r="I132" s="34"/>
      <c r="J132" s="35">
        <f t="shared" si="3"/>
        <v>0</v>
      </c>
      <c r="K132" s="36"/>
      <c r="L132" s="35">
        <f t="shared" si="4"/>
        <v>0</v>
      </c>
      <c r="M132" s="37"/>
      <c r="N132" s="61">
        <f t="shared" si="5"/>
        <v>0</v>
      </c>
      <c r="O132" s="64"/>
      <c r="P132" s="22" t="e">
        <f>#REF!*O132</f>
        <v>#REF!</v>
      </c>
    </row>
    <row r="133" spans="1:16" s="7" customFormat="1" ht="23.45" customHeight="1">
      <c r="A133" s="65"/>
      <c r="B133" s="25"/>
      <c r="C133" s="67" t="s">
        <v>39</v>
      </c>
      <c r="D133" s="70" t="s">
        <v>99</v>
      </c>
      <c r="E133" s="12" t="s">
        <v>8</v>
      </c>
      <c r="F133" s="12" t="s">
        <v>151</v>
      </c>
      <c r="G133" s="20">
        <v>95</v>
      </c>
      <c r="H133" s="9"/>
      <c r="I133" s="34">
        <v>1.014</v>
      </c>
      <c r="J133" s="35">
        <f t="shared" si="3"/>
        <v>0</v>
      </c>
      <c r="K133" s="36">
        <v>0.88700000000000001</v>
      </c>
      <c r="L133" s="35">
        <f t="shared" si="4"/>
        <v>0</v>
      </c>
      <c r="M133" s="37">
        <v>0.76</v>
      </c>
      <c r="N133" s="61">
        <f t="shared" si="5"/>
        <v>0</v>
      </c>
      <c r="O133" s="10"/>
      <c r="P133" s="22" t="e">
        <f>#REF!*O133</f>
        <v>#REF!</v>
      </c>
    </row>
    <row r="134" spans="1:16" s="7" customFormat="1" ht="23.45" customHeight="1">
      <c r="A134" s="66"/>
      <c r="B134" s="11"/>
      <c r="C134" s="68"/>
      <c r="D134" s="71"/>
      <c r="E134" s="12" t="s">
        <v>8</v>
      </c>
      <c r="F134" s="23" t="s">
        <v>156</v>
      </c>
      <c r="G134" s="20">
        <v>0</v>
      </c>
      <c r="H134" s="9"/>
      <c r="I134" s="34"/>
      <c r="J134" s="35">
        <f t="shared" si="3"/>
        <v>0</v>
      </c>
      <c r="K134" s="36"/>
      <c r="L134" s="35">
        <f t="shared" si="4"/>
        <v>0</v>
      </c>
      <c r="M134" s="37"/>
      <c r="N134" s="61">
        <f t="shared" si="5"/>
        <v>0</v>
      </c>
      <c r="O134" s="10"/>
      <c r="P134" s="22" t="e">
        <f>#REF!*O134</f>
        <v>#REF!</v>
      </c>
    </row>
    <row r="135" spans="1:16" s="7" customFormat="1" ht="23.45" customHeight="1">
      <c r="A135" s="65"/>
      <c r="B135" s="11"/>
      <c r="C135" s="68"/>
      <c r="D135" s="72"/>
      <c r="E135" s="12" t="s">
        <v>9</v>
      </c>
      <c r="F135" s="12" t="s">
        <v>151</v>
      </c>
      <c r="G135" s="20">
        <v>103</v>
      </c>
      <c r="H135" s="9"/>
      <c r="I135" s="34">
        <v>1.099</v>
      </c>
      <c r="J135" s="35">
        <f t="shared" si="3"/>
        <v>0</v>
      </c>
      <c r="K135" s="36">
        <v>0.96199999999999997</v>
      </c>
      <c r="L135" s="35">
        <f t="shared" si="4"/>
        <v>0</v>
      </c>
      <c r="M135" s="37">
        <v>0.82399999999999995</v>
      </c>
      <c r="N135" s="61">
        <f t="shared" si="5"/>
        <v>0</v>
      </c>
      <c r="O135" s="10"/>
      <c r="P135" s="22" t="e">
        <f>#REF!*O135</f>
        <v>#REF!</v>
      </c>
    </row>
    <row r="136" spans="1:16" s="7" customFormat="1" ht="23.45" customHeight="1">
      <c r="A136" s="66"/>
      <c r="B136" s="11"/>
      <c r="C136" s="69"/>
      <c r="D136" s="73"/>
      <c r="E136" s="14" t="s">
        <v>9</v>
      </c>
      <c r="F136" s="24" t="s">
        <v>156</v>
      </c>
      <c r="G136" s="21">
        <v>0</v>
      </c>
      <c r="H136" s="8"/>
      <c r="I136" s="34"/>
      <c r="J136" s="35">
        <f t="shared" si="3"/>
        <v>0</v>
      </c>
      <c r="K136" s="36"/>
      <c r="L136" s="35">
        <f t="shared" si="4"/>
        <v>0</v>
      </c>
      <c r="M136" s="37"/>
      <c r="N136" s="61">
        <f t="shared" si="5"/>
        <v>0</v>
      </c>
      <c r="O136" s="64"/>
      <c r="P136" s="22" t="e">
        <f>#REF!*O136</f>
        <v>#REF!</v>
      </c>
    </row>
    <row r="137" spans="1:16" s="7" customFormat="1" ht="23.45" customHeight="1">
      <c r="A137" s="65"/>
      <c r="B137" s="25"/>
      <c r="C137" s="67" t="s">
        <v>40</v>
      </c>
      <c r="D137" s="70" t="s">
        <v>112</v>
      </c>
      <c r="E137" s="12" t="s">
        <v>8</v>
      </c>
      <c r="F137" s="12" t="s">
        <v>151</v>
      </c>
      <c r="G137" s="20">
        <v>103</v>
      </c>
      <c r="H137" s="9"/>
      <c r="I137" s="34">
        <v>1.099</v>
      </c>
      <c r="J137" s="35">
        <f t="shared" si="3"/>
        <v>0</v>
      </c>
      <c r="K137" s="36">
        <v>0.96199999999999997</v>
      </c>
      <c r="L137" s="35">
        <f t="shared" si="4"/>
        <v>0</v>
      </c>
      <c r="M137" s="37">
        <v>0.82399999999999995</v>
      </c>
      <c r="N137" s="61">
        <f t="shared" si="5"/>
        <v>0</v>
      </c>
      <c r="O137" s="10"/>
      <c r="P137" s="22" t="e">
        <f>#REF!*O137</f>
        <v>#REF!</v>
      </c>
    </row>
    <row r="138" spans="1:16" s="7" customFormat="1" ht="23.45" customHeight="1">
      <c r="A138" s="66"/>
      <c r="B138" s="11"/>
      <c r="C138" s="68"/>
      <c r="D138" s="71"/>
      <c r="E138" s="12" t="s">
        <v>8</v>
      </c>
      <c r="F138" s="23" t="s">
        <v>156</v>
      </c>
      <c r="G138" s="20">
        <v>0</v>
      </c>
      <c r="H138" s="9"/>
      <c r="I138" s="34"/>
      <c r="J138" s="35">
        <f t="shared" si="3"/>
        <v>0</v>
      </c>
      <c r="K138" s="36"/>
      <c r="L138" s="35">
        <f t="shared" si="4"/>
        <v>0</v>
      </c>
      <c r="M138" s="37"/>
      <c r="N138" s="61">
        <f t="shared" si="5"/>
        <v>0</v>
      </c>
      <c r="O138" s="10"/>
      <c r="P138" s="22" t="e">
        <f>#REF!*O138</f>
        <v>#REF!</v>
      </c>
    </row>
    <row r="139" spans="1:16" s="7" customFormat="1" ht="23.45" customHeight="1">
      <c r="A139" s="65"/>
      <c r="B139" s="11"/>
      <c r="C139" s="68"/>
      <c r="D139" s="72"/>
      <c r="E139" s="12" t="s">
        <v>9</v>
      </c>
      <c r="F139" s="12" t="s">
        <v>151</v>
      </c>
      <c r="G139" s="20">
        <v>132</v>
      </c>
      <c r="H139" s="9"/>
      <c r="I139" s="34">
        <v>1.4079999999999999</v>
      </c>
      <c r="J139" s="35">
        <f t="shared" si="3"/>
        <v>0</v>
      </c>
      <c r="K139" s="36">
        <v>1.232</v>
      </c>
      <c r="L139" s="35">
        <f t="shared" si="4"/>
        <v>0</v>
      </c>
      <c r="M139" s="37">
        <v>1.056</v>
      </c>
      <c r="N139" s="61">
        <f t="shared" si="5"/>
        <v>0</v>
      </c>
      <c r="O139" s="10"/>
      <c r="P139" s="22" t="e">
        <f>#REF!*O139</f>
        <v>#REF!</v>
      </c>
    </row>
    <row r="140" spans="1:16" s="7" customFormat="1" ht="23.45" customHeight="1">
      <c r="A140" s="66"/>
      <c r="B140" s="11"/>
      <c r="C140" s="69"/>
      <c r="D140" s="73"/>
      <c r="E140" s="14" t="s">
        <v>9</v>
      </c>
      <c r="F140" s="24" t="s">
        <v>156</v>
      </c>
      <c r="G140" s="21">
        <v>0</v>
      </c>
      <c r="H140" s="8"/>
      <c r="I140" s="34"/>
      <c r="J140" s="35">
        <f t="shared" si="3"/>
        <v>0</v>
      </c>
      <c r="K140" s="36"/>
      <c r="L140" s="35">
        <f t="shared" si="4"/>
        <v>0</v>
      </c>
      <c r="M140" s="37"/>
      <c r="N140" s="61">
        <f t="shared" si="5"/>
        <v>0</v>
      </c>
      <c r="O140" s="64"/>
      <c r="P140" s="22" t="e">
        <f>#REF!*O140</f>
        <v>#REF!</v>
      </c>
    </row>
    <row r="141" spans="1:16" s="7" customFormat="1" ht="23.45" customHeight="1">
      <c r="A141" s="65"/>
      <c r="B141" s="25"/>
      <c r="C141" s="67" t="s">
        <v>41</v>
      </c>
      <c r="D141" s="70" t="s">
        <v>114</v>
      </c>
      <c r="E141" s="12" t="s">
        <v>8</v>
      </c>
      <c r="F141" s="12" t="s">
        <v>151</v>
      </c>
      <c r="G141" s="20">
        <v>95</v>
      </c>
      <c r="H141" s="9"/>
      <c r="I141" s="34">
        <v>1.014</v>
      </c>
      <c r="J141" s="35">
        <f t="shared" si="3"/>
        <v>0</v>
      </c>
      <c r="K141" s="36">
        <v>0.88700000000000001</v>
      </c>
      <c r="L141" s="35">
        <f t="shared" si="4"/>
        <v>0</v>
      </c>
      <c r="M141" s="37">
        <v>0.76</v>
      </c>
      <c r="N141" s="61">
        <f t="shared" si="5"/>
        <v>0</v>
      </c>
      <c r="O141" s="10"/>
      <c r="P141" s="22" t="e">
        <f>#REF!*O141</f>
        <v>#REF!</v>
      </c>
    </row>
    <row r="142" spans="1:16" s="7" customFormat="1" ht="23.45" customHeight="1">
      <c r="A142" s="66"/>
      <c r="B142" s="11"/>
      <c r="C142" s="68"/>
      <c r="D142" s="71"/>
      <c r="E142" s="12" t="s">
        <v>8</v>
      </c>
      <c r="F142" s="23" t="s">
        <v>156</v>
      </c>
      <c r="G142" s="20">
        <v>0</v>
      </c>
      <c r="H142" s="9"/>
      <c r="I142" s="34"/>
      <c r="J142" s="35">
        <f t="shared" ref="J142:J205" si="6">I142*O142</f>
        <v>0</v>
      </c>
      <c r="K142" s="36"/>
      <c r="L142" s="35">
        <f t="shared" ref="L142:L205" si="7">K142*O142</f>
        <v>0</v>
      </c>
      <c r="M142" s="37"/>
      <c r="N142" s="61">
        <f t="shared" ref="N142:N205" si="8">M142*O142</f>
        <v>0</v>
      </c>
      <c r="O142" s="10"/>
      <c r="P142" s="22" t="e">
        <f>#REF!*O142</f>
        <v>#REF!</v>
      </c>
    </row>
    <row r="143" spans="1:16" s="7" customFormat="1" ht="23.45" customHeight="1">
      <c r="A143" s="65"/>
      <c r="B143" s="11"/>
      <c r="C143" s="68"/>
      <c r="D143" s="72"/>
      <c r="E143" s="12" t="s">
        <v>9</v>
      </c>
      <c r="F143" s="12" t="s">
        <v>151</v>
      </c>
      <c r="G143" s="20">
        <v>103</v>
      </c>
      <c r="H143" s="9"/>
      <c r="I143" s="34">
        <v>1.099</v>
      </c>
      <c r="J143" s="35">
        <f t="shared" si="6"/>
        <v>0</v>
      </c>
      <c r="K143" s="36">
        <v>0.96199999999999997</v>
      </c>
      <c r="L143" s="35">
        <f t="shared" si="7"/>
        <v>0</v>
      </c>
      <c r="M143" s="37">
        <v>0.82399999999999995</v>
      </c>
      <c r="N143" s="61">
        <f t="shared" si="8"/>
        <v>0</v>
      </c>
      <c r="O143" s="10"/>
      <c r="P143" s="22" t="e">
        <f>#REF!*O143</f>
        <v>#REF!</v>
      </c>
    </row>
    <row r="144" spans="1:16" s="7" customFormat="1" ht="23.45" customHeight="1">
      <c r="A144" s="66"/>
      <c r="B144" s="11"/>
      <c r="C144" s="69"/>
      <c r="D144" s="73"/>
      <c r="E144" s="14" t="s">
        <v>9</v>
      </c>
      <c r="F144" s="24" t="s">
        <v>156</v>
      </c>
      <c r="G144" s="21">
        <v>0</v>
      </c>
      <c r="H144" s="8"/>
      <c r="I144" s="34"/>
      <c r="J144" s="35">
        <f t="shared" si="6"/>
        <v>0</v>
      </c>
      <c r="K144" s="36"/>
      <c r="L144" s="35">
        <f t="shared" si="7"/>
        <v>0</v>
      </c>
      <c r="M144" s="37"/>
      <c r="N144" s="61">
        <f t="shared" si="8"/>
        <v>0</v>
      </c>
      <c r="O144" s="64"/>
      <c r="P144" s="22" t="e">
        <f>#REF!*O144</f>
        <v>#REF!</v>
      </c>
    </row>
    <row r="145" spans="1:16" s="7" customFormat="1" ht="23.45" customHeight="1">
      <c r="A145" s="65"/>
      <c r="B145" s="25"/>
      <c r="C145" s="67" t="s">
        <v>42</v>
      </c>
      <c r="D145" s="70" t="s">
        <v>113</v>
      </c>
      <c r="E145" s="12"/>
      <c r="F145" s="12"/>
      <c r="G145" s="20"/>
      <c r="H145" s="9"/>
      <c r="I145" s="34"/>
      <c r="J145" s="35">
        <f t="shared" si="6"/>
        <v>0</v>
      </c>
      <c r="K145" s="36"/>
      <c r="L145" s="35">
        <f t="shared" si="7"/>
        <v>0</v>
      </c>
      <c r="M145" s="37"/>
      <c r="N145" s="61">
        <f t="shared" si="8"/>
        <v>0</v>
      </c>
      <c r="O145" s="10"/>
      <c r="P145" s="22" t="e">
        <f>#REF!*O145</f>
        <v>#REF!</v>
      </c>
    </row>
    <row r="146" spans="1:16" s="7" customFormat="1" ht="23.45" customHeight="1">
      <c r="A146" s="66"/>
      <c r="B146" s="11"/>
      <c r="C146" s="68"/>
      <c r="D146" s="71"/>
      <c r="E146" s="12" t="s">
        <v>8</v>
      </c>
      <c r="F146" s="23" t="s">
        <v>156</v>
      </c>
      <c r="G146" s="20">
        <v>0</v>
      </c>
      <c r="H146" s="9"/>
      <c r="I146" s="34"/>
      <c r="J146" s="35">
        <f t="shared" si="6"/>
        <v>0</v>
      </c>
      <c r="K146" s="36"/>
      <c r="L146" s="35">
        <f t="shared" si="7"/>
        <v>0</v>
      </c>
      <c r="M146" s="37"/>
      <c r="N146" s="61">
        <f t="shared" si="8"/>
        <v>0</v>
      </c>
      <c r="O146" s="10"/>
      <c r="P146" s="22" t="e">
        <f>#REF!*O146</f>
        <v>#REF!</v>
      </c>
    </row>
    <row r="147" spans="1:16" s="7" customFormat="1" ht="23.45" customHeight="1">
      <c r="A147" s="65"/>
      <c r="B147" s="11"/>
      <c r="C147" s="68"/>
      <c r="D147" s="72"/>
      <c r="E147" s="12" t="s">
        <v>9</v>
      </c>
      <c r="F147" s="12" t="s">
        <v>151</v>
      </c>
      <c r="G147" s="20">
        <v>103</v>
      </c>
      <c r="H147" s="9" t="s">
        <v>155</v>
      </c>
      <c r="I147" s="34">
        <v>1.099</v>
      </c>
      <c r="J147" s="35">
        <f t="shared" si="6"/>
        <v>0</v>
      </c>
      <c r="K147" s="36">
        <v>0.96199999999999997</v>
      </c>
      <c r="L147" s="35">
        <f t="shared" si="7"/>
        <v>0</v>
      </c>
      <c r="M147" s="37">
        <v>0.82399999999999995</v>
      </c>
      <c r="N147" s="61">
        <f t="shared" si="8"/>
        <v>0</v>
      </c>
      <c r="O147" s="10"/>
      <c r="P147" s="22" t="e">
        <f>#REF!*O147</f>
        <v>#REF!</v>
      </c>
    </row>
    <row r="148" spans="1:16" s="7" customFormat="1" ht="23.45" customHeight="1">
      <c r="A148" s="66"/>
      <c r="B148" s="11"/>
      <c r="C148" s="69"/>
      <c r="D148" s="73"/>
      <c r="E148" s="14" t="s">
        <v>9</v>
      </c>
      <c r="F148" s="14" t="s">
        <v>156</v>
      </c>
      <c r="G148" s="21">
        <v>0</v>
      </c>
      <c r="H148" s="8" t="s">
        <v>155</v>
      </c>
      <c r="I148" s="34"/>
      <c r="J148" s="35">
        <f t="shared" si="6"/>
        <v>0</v>
      </c>
      <c r="K148" s="36"/>
      <c r="L148" s="35">
        <f t="shared" si="7"/>
        <v>0</v>
      </c>
      <c r="M148" s="37"/>
      <c r="N148" s="61">
        <f t="shared" si="8"/>
        <v>0</v>
      </c>
      <c r="O148" s="64"/>
      <c r="P148" s="22" t="e">
        <f>#REF!*O148</f>
        <v>#REF!</v>
      </c>
    </row>
    <row r="149" spans="1:16" s="7" customFormat="1" ht="23.45" customHeight="1">
      <c r="A149" s="65"/>
      <c r="B149" s="25"/>
      <c r="C149" s="67" t="s">
        <v>43</v>
      </c>
      <c r="D149" s="70" t="s">
        <v>115</v>
      </c>
      <c r="E149" s="12" t="s">
        <v>8</v>
      </c>
      <c r="F149" s="12" t="s">
        <v>151</v>
      </c>
      <c r="G149" s="20">
        <v>95</v>
      </c>
      <c r="H149" s="9"/>
      <c r="I149" s="34">
        <v>1.014</v>
      </c>
      <c r="J149" s="35">
        <f t="shared" si="6"/>
        <v>0</v>
      </c>
      <c r="K149" s="36">
        <v>0.88700000000000001</v>
      </c>
      <c r="L149" s="35">
        <f t="shared" si="7"/>
        <v>0</v>
      </c>
      <c r="M149" s="37">
        <v>0.76</v>
      </c>
      <c r="N149" s="61">
        <f t="shared" si="8"/>
        <v>0</v>
      </c>
      <c r="O149" s="10"/>
      <c r="P149" s="22" t="e">
        <f>#REF!*O149</f>
        <v>#REF!</v>
      </c>
    </row>
    <row r="150" spans="1:16" s="7" customFormat="1" ht="23.45" customHeight="1">
      <c r="A150" s="66"/>
      <c r="B150" s="11"/>
      <c r="C150" s="68"/>
      <c r="D150" s="71"/>
      <c r="E150" s="12" t="s">
        <v>8</v>
      </c>
      <c r="F150" s="23" t="s">
        <v>156</v>
      </c>
      <c r="G150" s="20">
        <v>0</v>
      </c>
      <c r="H150" s="9"/>
      <c r="I150" s="34"/>
      <c r="J150" s="35">
        <f t="shared" si="6"/>
        <v>0</v>
      </c>
      <c r="K150" s="36"/>
      <c r="L150" s="35">
        <f t="shared" si="7"/>
        <v>0</v>
      </c>
      <c r="M150" s="37"/>
      <c r="N150" s="61">
        <f t="shared" si="8"/>
        <v>0</v>
      </c>
      <c r="O150" s="10"/>
      <c r="P150" s="22" t="e">
        <f>#REF!*O150</f>
        <v>#REF!</v>
      </c>
    </row>
    <row r="151" spans="1:16" s="7" customFormat="1" ht="23.45" customHeight="1">
      <c r="A151" s="65"/>
      <c r="B151" s="11"/>
      <c r="C151" s="68"/>
      <c r="D151" s="72"/>
      <c r="E151" s="12" t="s">
        <v>9</v>
      </c>
      <c r="F151" s="12" t="s">
        <v>151</v>
      </c>
      <c r="G151" s="20">
        <v>103</v>
      </c>
      <c r="H151" s="9"/>
      <c r="I151" s="34">
        <v>1.099</v>
      </c>
      <c r="J151" s="35">
        <f t="shared" si="6"/>
        <v>0</v>
      </c>
      <c r="K151" s="36">
        <v>0.96199999999999997</v>
      </c>
      <c r="L151" s="35">
        <f t="shared" si="7"/>
        <v>0</v>
      </c>
      <c r="M151" s="37">
        <v>0.82399999999999995</v>
      </c>
      <c r="N151" s="61">
        <f t="shared" si="8"/>
        <v>0</v>
      </c>
      <c r="O151" s="10"/>
      <c r="P151" s="22" t="e">
        <f>#REF!*O151</f>
        <v>#REF!</v>
      </c>
    </row>
    <row r="152" spans="1:16" s="7" customFormat="1" ht="23.45" customHeight="1">
      <c r="A152" s="66"/>
      <c r="B152" s="11"/>
      <c r="C152" s="69"/>
      <c r="D152" s="73"/>
      <c r="E152" s="14" t="s">
        <v>9</v>
      </c>
      <c r="F152" s="24" t="s">
        <v>156</v>
      </c>
      <c r="G152" s="21">
        <v>0</v>
      </c>
      <c r="H152" s="8"/>
      <c r="I152" s="34"/>
      <c r="J152" s="35">
        <f t="shared" si="6"/>
        <v>0</v>
      </c>
      <c r="K152" s="36"/>
      <c r="L152" s="35">
        <f t="shared" si="7"/>
        <v>0</v>
      </c>
      <c r="M152" s="37"/>
      <c r="N152" s="61">
        <f t="shared" si="8"/>
        <v>0</v>
      </c>
      <c r="O152" s="64"/>
      <c r="P152" s="22" t="e">
        <f>#REF!*O152</f>
        <v>#REF!</v>
      </c>
    </row>
    <row r="153" spans="1:16" s="7" customFormat="1" ht="23.45" customHeight="1">
      <c r="A153" s="65"/>
      <c r="B153" s="25"/>
      <c r="C153" s="67" t="s">
        <v>44</v>
      </c>
      <c r="D153" s="70" t="s">
        <v>116</v>
      </c>
      <c r="E153" s="12" t="s">
        <v>8</v>
      </c>
      <c r="F153" s="12" t="s">
        <v>151</v>
      </c>
      <c r="G153" s="20">
        <v>95</v>
      </c>
      <c r="H153" s="9"/>
      <c r="I153" s="34">
        <v>1.014</v>
      </c>
      <c r="J153" s="35">
        <f t="shared" si="6"/>
        <v>0</v>
      </c>
      <c r="K153" s="36">
        <v>0.88700000000000001</v>
      </c>
      <c r="L153" s="35">
        <f t="shared" si="7"/>
        <v>0</v>
      </c>
      <c r="M153" s="37">
        <v>0.76</v>
      </c>
      <c r="N153" s="61">
        <f t="shared" si="8"/>
        <v>0</v>
      </c>
      <c r="O153" s="10"/>
      <c r="P153" s="22" t="e">
        <f>#REF!*O153</f>
        <v>#REF!</v>
      </c>
    </row>
    <row r="154" spans="1:16" s="7" customFormat="1" ht="23.45" customHeight="1">
      <c r="A154" s="66"/>
      <c r="B154" s="11"/>
      <c r="C154" s="68"/>
      <c r="D154" s="71"/>
      <c r="E154" s="12" t="s">
        <v>8</v>
      </c>
      <c r="F154" s="23" t="s">
        <v>156</v>
      </c>
      <c r="G154" s="20">
        <v>0</v>
      </c>
      <c r="H154" s="9"/>
      <c r="I154" s="34"/>
      <c r="J154" s="35">
        <f t="shared" si="6"/>
        <v>0</v>
      </c>
      <c r="K154" s="36"/>
      <c r="L154" s="35">
        <f t="shared" si="7"/>
        <v>0</v>
      </c>
      <c r="M154" s="37"/>
      <c r="N154" s="61">
        <f t="shared" si="8"/>
        <v>0</v>
      </c>
      <c r="O154" s="10"/>
      <c r="P154" s="22" t="e">
        <f>#REF!*O154</f>
        <v>#REF!</v>
      </c>
    </row>
    <row r="155" spans="1:16" s="7" customFormat="1" ht="23.45" customHeight="1">
      <c r="A155" s="65"/>
      <c r="B155" s="11"/>
      <c r="C155" s="68"/>
      <c r="D155" s="72"/>
      <c r="E155" s="12" t="s">
        <v>9</v>
      </c>
      <c r="F155" s="12" t="s">
        <v>151</v>
      </c>
      <c r="G155" s="20">
        <v>103</v>
      </c>
      <c r="H155" s="9"/>
      <c r="I155" s="34">
        <v>1.099</v>
      </c>
      <c r="J155" s="35">
        <f t="shared" si="6"/>
        <v>0</v>
      </c>
      <c r="K155" s="36">
        <v>0.96199999999999997</v>
      </c>
      <c r="L155" s="35">
        <f t="shared" si="7"/>
        <v>0</v>
      </c>
      <c r="M155" s="37">
        <v>0.82399999999999995</v>
      </c>
      <c r="N155" s="61">
        <f t="shared" si="8"/>
        <v>0</v>
      </c>
      <c r="O155" s="10"/>
      <c r="P155" s="22" t="e">
        <f>#REF!*O155</f>
        <v>#REF!</v>
      </c>
    </row>
    <row r="156" spans="1:16" s="7" customFormat="1" ht="23.45" customHeight="1">
      <c r="A156" s="66"/>
      <c r="B156" s="11"/>
      <c r="C156" s="69"/>
      <c r="D156" s="73"/>
      <c r="E156" s="14" t="s">
        <v>9</v>
      </c>
      <c r="F156" s="24" t="s">
        <v>156</v>
      </c>
      <c r="G156" s="21">
        <v>0</v>
      </c>
      <c r="H156" s="8"/>
      <c r="I156" s="34"/>
      <c r="J156" s="35">
        <f t="shared" si="6"/>
        <v>0</v>
      </c>
      <c r="K156" s="36"/>
      <c r="L156" s="35">
        <f t="shared" si="7"/>
        <v>0</v>
      </c>
      <c r="M156" s="37"/>
      <c r="N156" s="61">
        <f t="shared" si="8"/>
        <v>0</v>
      </c>
      <c r="O156" s="64"/>
      <c r="P156" s="22" t="e">
        <f>#REF!*O156</f>
        <v>#REF!</v>
      </c>
    </row>
    <row r="157" spans="1:16" s="7" customFormat="1" ht="23.45" customHeight="1">
      <c r="A157" s="65"/>
      <c r="B157" s="25"/>
      <c r="C157" s="67" t="s">
        <v>45</v>
      </c>
      <c r="D157" s="70" t="s">
        <v>46</v>
      </c>
      <c r="E157" s="12" t="s">
        <v>8</v>
      </c>
      <c r="F157" s="12" t="s">
        <v>151</v>
      </c>
      <c r="G157" s="20">
        <v>95</v>
      </c>
      <c r="H157" s="9"/>
      <c r="I157" s="34">
        <v>1.014</v>
      </c>
      <c r="J157" s="35">
        <f t="shared" si="6"/>
        <v>0</v>
      </c>
      <c r="K157" s="36">
        <v>0.88700000000000001</v>
      </c>
      <c r="L157" s="35">
        <f t="shared" si="7"/>
        <v>0</v>
      </c>
      <c r="M157" s="37">
        <v>0.76</v>
      </c>
      <c r="N157" s="61">
        <f t="shared" si="8"/>
        <v>0</v>
      </c>
      <c r="O157" s="10"/>
      <c r="P157" s="22" t="e">
        <f>#REF!*O157</f>
        <v>#REF!</v>
      </c>
    </row>
    <row r="158" spans="1:16" s="7" customFormat="1" ht="23.45" customHeight="1">
      <c r="A158" s="66"/>
      <c r="B158" s="11"/>
      <c r="C158" s="68"/>
      <c r="D158" s="71"/>
      <c r="E158" s="12" t="s">
        <v>8</v>
      </c>
      <c r="F158" s="23" t="s">
        <v>156</v>
      </c>
      <c r="G158" s="20">
        <v>0</v>
      </c>
      <c r="H158" s="9"/>
      <c r="I158" s="34"/>
      <c r="J158" s="35">
        <f t="shared" si="6"/>
        <v>0</v>
      </c>
      <c r="K158" s="36"/>
      <c r="L158" s="35">
        <f t="shared" si="7"/>
        <v>0</v>
      </c>
      <c r="M158" s="37"/>
      <c r="N158" s="61">
        <f t="shared" si="8"/>
        <v>0</v>
      </c>
      <c r="O158" s="10"/>
      <c r="P158" s="22" t="e">
        <f>#REF!*O158</f>
        <v>#REF!</v>
      </c>
    </row>
    <row r="159" spans="1:16" s="7" customFormat="1" ht="23.45" customHeight="1">
      <c r="A159" s="65"/>
      <c r="B159" s="11"/>
      <c r="C159" s="68"/>
      <c r="D159" s="72"/>
      <c r="E159" s="12" t="s">
        <v>9</v>
      </c>
      <c r="F159" s="12" t="s">
        <v>151</v>
      </c>
      <c r="G159" s="20">
        <v>103</v>
      </c>
      <c r="H159" s="9"/>
      <c r="I159" s="34">
        <v>1.099</v>
      </c>
      <c r="J159" s="35">
        <f t="shared" si="6"/>
        <v>0</v>
      </c>
      <c r="K159" s="36">
        <v>0.96199999999999997</v>
      </c>
      <c r="L159" s="35">
        <f t="shared" si="7"/>
        <v>0</v>
      </c>
      <c r="M159" s="37">
        <v>0.82399999999999995</v>
      </c>
      <c r="N159" s="61">
        <f t="shared" si="8"/>
        <v>0</v>
      </c>
      <c r="O159" s="10"/>
      <c r="P159" s="22" t="e">
        <f>#REF!*O159</f>
        <v>#REF!</v>
      </c>
    </row>
    <row r="160" spans="1:16" s="7" customFormat="1" ht="23.45" customHeight="1">
      <c r="A160" s="66"/>
      <c r="B160" s="11"/>
      <c r="C160" s="69"/>
      <c r="D160" s="73"/>
      <c r="E160" s="14" t="s">
        <v>9</v>
      </c>
      <c r="F160" s="24" t="s">
        <v>156</v>
      </c>
      <c r="G160" s="21">
        <v>0</v>
      </c>
      <c r="H160" s="8"/>
      <c r="I160" s="34"/>
      <c r="J160" s="35">
        <f t="shared" si="6"/>
        <v>0</v>
      </c>
      <c r="K160" s="36"/>
      <c r="L160" s="35">
        <f t="shared" si="7"/>
        <v>0</v>
      </c>
      <c r="M160" s="37"/>
      <c r="N160" s="61">
        <f t="shared" si="8"/>
        <v>0</v>
      </c>
      <c r="O160" s="64"/>
      <c r="P160" s="22" t="e">
        <f>#REF!*O160</f>
        <v>#REF!</v>
      </c>
    </row>
    <row r="161" spans="1:16" s="7" customFormat="1" ht="23.45" customHeight="1">
      <c r="A161" s="65"/>
      <c r="B161" s="25"/>
      <c r="C161" s="67" t="s">
        <v>47</v>
      </c>
      <c r="D161" s="70" t="s">
        <v>117</v>
      </c>
      <c r="E161" s="12" t="s">
        <v>8</v>
      </c>
      <c r="F161" s="12" t="s">
        <v>151</v>
      </c>
      <c r="G161" s="20">
        <v>95</v>
      </c>
      <c r="H161" s="9"/>
      <c r="I161" s="34">
        <v>1.014</v>
      </c>
      <c r="J161" s="35">
        <f t="shared" si="6"/>
        <v>0</v>
      </c>
      <c r="K161" s="36">
        <v>0.88700000000000001</v>
      </c>
      <c r="L161" s="35">
        <f t="shared" si="7"/>
        <v>0</v>
      </c>
      <c r="M161" s="37">
        <v>0.76</v>
      </c>
      <c r="N161" s="61">
        <f t="shared" si="8"/>
        <v>0</v>
      </c>
      <c r="O161" s="10"/>
      <c r="P161" s="22" t="e">
        <f>#REF!*O161</f>
        <v>#REF!</v>
      </c>
    </row>
    <row r="162" spans="1:16" s="7" customFormat="1" ht="23.45" customHeight="1">
      <c r="A162" s="66"/>
      <c r="B162" s="11"/>
      <c r="C162" s="68"/>
      <c r="D162" s="71"/>
      <c r="E162" s="12" t="s">
        <v>8</v>
      </c>
      <c r="F162" s="23" t="s">
        <v>156</v>
      </c>
      <c r="G162" s="20">
        <v>0</v>
      </c>
      <c r="H162" s="9"/>
      <c r="I162" s="34"/>
      <c r="J162" s="35">
        <f t="shared" si="6"/>
        <v>0</v>
      </c>
      <c r="K162" s="36"/>
      <c r="L162" s="35">
        <f t="shared" si="7"/>
        <v>0</v>
      </c>
      <c r="M162" s="37"/>
      <c r="N162" s="61">
        <f t="shared" si="8"/>
        <v>0</v>
      </c>
      <c r="O162" s="10"/>
      <c r="P162" s="22" t="e">
        <f>#REF!*O162</f>
        <v>#REF!</v>
      </c>
    </row>
    <row r="163" spans="1:16" s="7" customFormat="1" ht="23.45" customHeight="1">
      <c r="A163" s="65"/>
      <c r="B163" s="11"/>
      <c r="C163" s="68"/>
      <c r="D163" s="72"/>
      <c r="E163" s="12" t="s">
        <v>9</v>
      </c>
      <c r="F163" s="12" t="s">
        <v>151</v>
      </c>
      <c r="G163" s="20">
        <v>103</v>
      </c>
      <c r="H163" s="9"/>
      <c r="I163" s="34">
        <v>1.099</v>
      </c>
      <c r="J163" s="35">
        <f t="shared" si="6"/>
        <v>0</v>
      </c>
      <c r="K163" s="36">
        <v>0.96199999999999997</v>
      </c>
      <c r="L163" s="35">
        <f t="shared" si="7"/>
        <v>0</v>
      </c>
      <c r="M163" s="37">
        <v>0.82399999999999995</v>
      </c>
      <c r="N163" s="61">
        <f t="shared" si="8"/>
        <v>0</v>
      </c>
      <c r="O163" s="10"/>
      <c r="P163" s="22" t="e">
        <f>#REF!*O163</f>
        <v>#REF!</v>
      </c>
    </row>
    <row r="164" spans="1:16" s="7" customFormat="1" ht="23.45" customHeight="1">
      <c r="A164" s="66"/>
      <c r="B164" s="11"/>
      <c r="C164" s="69"/>
      <c r="D164" s="73"/>
      <c r="E164" s="14" t="s">
        <v>9</v>
      </c>
      <c r="F164" s="24" t="s">
        <v>156</v>
      </c>
      <c r="G164" s="21">
        <v>0</v>
      </c>
      <c r="H164" s="8"/>
      <c r="I164" s="34"/>
      <c r="J164" s="35">
        <f t="shared" si="6"/>
        <v>0</v>
      </c>
      <c r="K164" s="36"/>
      <c r="L164" s="35">
        <f t="shared" si="7"/>
        <v>0</v>
      </c>
      <c r="M164" s="37"/>
      <c r="N164" s="61">
        <f t="shared" si="8"/>
        <v>0</v>
      </c>
      <c r="O164" s="64"/>
      <c r="P164" s="22" t="e">
        <f>#REF!*O164</f>
        <v>#REF!</v>
      </c>
    </row>
    <row r="165" spans="1:16" s="7" customFormat="1" ht="23.45" customHeight="1">
      <c r="A165" s="65"/>
      <c r="B165" s="25"/>
      <c r="C165" s="67" t="s">
        <v>48</v>
      </c>
      <c r="D165" s="70" t="s">
        <v>118</v>
      </c>
      <c r="E165" s="12" t="s">
        <v>8</v>
      </c>
      <c r="F165" s="12" t="s">
        <v>151</v>
      </c>
      <c r="G165" s="20">
        <v>95</v>
      </c>
      <c r="H165" s="9"/>
      <c r="I165" s="34">
        <v>1.014</v>
      </c>
      <c r="J165" s="35">
        <f t="shared" si="6"/>
        <v>0</v>
      </c>
      <c r="K165" s="36">
        <v>0.88700000000000001</v>
      </c>
      <c r="L165" s="35">
        <f t="shared" si="7"/>
        <v>0</v>
      </c>
      <c r="M165" s="37">
        <v>0.76</v>
      </c>
      <c r="N165" s="61">
        <f t="shared" si="8"/>
        <v>0</v>
      </c>
      <c r="O165" s="10"/>
      <c r="P165" s="22" t="e">
        <f>#REF!*O165</f>
        <v>#REF!</v>
      </c>
    </row>
    <row r="166" spans="1:16" s="7" customFormat="1" ht="23.45" customHeight="1">
      <c r="A166" s="66"/>
      <c r="B166" s="11"/>
      <c r="C166" s="68"/>
      <c r="D166" s="71"/>
      <c r="E166" s="12" t="s">
        <v>8</v>
      </c>
      <c r="F166" s="23" t="s">
        <v>156</v>
      </c>
      <c r="G166" s="20">
        <v>0</v>
      </c>
      <c r="H166" s="9"/>
      <c r="I166" s="34"/>
      <c r="J166" s="35">
        <f t="shared" si="6"/>
        <v>0</v>
      </c>
      <c r="K166" s="36"/>
      <c r="L166" s="35">
        <f t="shared" si="7"/>
        <v>0</v>
      </c>
      <c r="M166" s="37"/>
      <c r="N166" s="61">
        <f t="shared" si="8"/>
        <v>0</v>
      </c>
      <c r="O166" s="10"/>
      <c r="P166" s="22" t="e">
        <f>#REF!*O166</f>
        <v>#REF!</v>
      </c>
    </row>
    <row r="167" spans="1:16" s="7" customFormat="1" ht="23.45" customHeight="1">
      <c r="A167" s="65"/>
      <c r="B167" s="11"/>
      <c r="C167" s="68"/>
      <c r="D167" s="72"/>
      <c r="E167" s="12" t="s">
        <v>9</v>
      </c>
      <c r="F167" s="12" t="s">
        <v>151</v>
      </c>
      <c r="G167" s="20">
        <v>103</v>
      </c>
      <c r="H167" s="9"/>
      <c r="I167" s="34">
        <v>1.099</v>
      </c>
      <c r="J167" s="35">
        <f t="shared" si="6"/>
        <v>0</v>
      </c>
      <c r="K167" s="36">
        <v>0.96199999999999997</v>
      </c>
      <c r="L167" s="35">
        <f t="shared" si="7"/>
        <v>0</v>
      </c>
      <c r="M167" s="37">
        <v>0.82399999999999995</v>
      </c>
      <c r="N167" s="61">
        <f t="shared" si="8"/>
        <v>0</v>
      </c>
      <c r="O167" s="10"/>
      <c r="P167" s="22" t="e">
        <f>#REF!*O167</f>
        <v>#REF!</v>
      </c>
    </row>
    <row r="168" spans="1:16" s="7" customFormat="1" ht="23.45" customHeight="1">
      <c r="A168" s="66"/>
      <c r="B168" s="11"/>
      <c r="C168" s="69"/>
      <c r="D168" s="73"/>
      <c r="E168" s="14" t="s">
        <v>9</v>
      </c>
      <c r="F168" s="24" t="s">
        <v>156</v>
      </c>
      <c r="G168" s="21">
        <v>0</v>
      </c>
      <c r="H168" s="8"/>
      <c r="I168" s="34"/>
      <c r="J168" s="35">
        <f t="shared" si="6"/>
        <v>0</v>
      </c>
      <c r="K168" s="36"/>
      <c r="L168" s="35">
        <f t="shared" si="7"/>
        <v>0</v>
      </c>
      <c r="M168" s="37"/>
      <c r="N168" s="61">
        <f t="shared" si="8"/>
        <v>0</v>
      </c>
      <c r="O168" s="64"/>
      <c r="P168" s="22" t="e">
        <f>#REF!*O168</f>
        <v>#REF!</v>
      </c>
    </row>
    <row r="169" spans="1:16" s="7" customFormat="1" ht="23.45" customHeight="1">
      <c r="A169" s="65"/>
      <c r="B169" s="25"/>
      <c r="C169" s="67" t="s">
        <v>49</v>
      </c>
      <c r="D169" s="70" t="s">
        <v>91</v>
      </c>
      <c r="E169" s="12" t="s">
        <v>8</v>
      </c>
      <c r="F169" s="12" t="s">
        <v>151</v>
      </c>
      <c r="G169" s="20">
        <v>95</v>
      </c>
      <c r="H169" s="9"/>
      <c r="I169" s="34">
        <v>1.014</v>
      </c>
      <c r="J169" s="35">
        <f t="shared" si="6"/>
        <v>0</v>
      </c>
      <c r="K169" s="36">
        <v>0.88700000000000001</v>
      </c>
      <c r="L169" s="35">
        <f t="shared" si="7"/>
        <v>0</v>
      </c>
      <c r="M169" s="37">
        <v>0.76</v>
      </c>
      <c r="N169" s="61">
        <f t="shared" si="8"/>
        <v>0</v>
      </c>
      <c r="O169" s="10"/>
      <c r="P169" s="22" t="e">
        <f>#REF!*O169</f>
        <v>#REF!</v>
      </c>
    </row>
    <row r="170" spans="1:16" s="7" customFormat="1" ht="23.45" customHeight="1">
      <c r="A170" s="66"/>
      <c r="B170" s="11"/>
      <c r="C170" s="68"/>
      <c r="D170" s="71"/>
      <c r="E170" s="12" t="s">
        <v>8</v>
      </c>
      <c r="F170" s="23" t="s">
        <v>156</v>
      </c>
      <c r="G170" s="20">
        <v>0</v>
      </c>
      <c r="H170" s="9"/>
      <c r="I170" s="34"/>
      <c r="J170" s="35">
        <f t="shared" si="6"/>
        <v>0</v>
      </c>
      <c r="K170" s="36"/>
      <c r="L170" s="35">
        <f t="shared" si="7"/>
        <v>0</v>
      </c>
      <c r="M170" s="37"/>
      <c r="N170" s="61">
        <f t="shared" si="8"/>
        <v>0</v>
      </c>
      <c r="O170" s="10"/>
      <c r="P170" s="22" t="e">
        <f>#REF!*O170</f>
        <v>#REF!</v>
      </c>
    </row>
    <row r="171" spans="1:16" s="7" customFormat="1" ht="23.45" customHeight="1">
      <c r="A171" s="65"/>
      <c r="B171" s="11"/>
      <c r="C171" s="68"/>
      <c r="D171" s="72"/>
      <c r="E171" s="12" t="s">
        <v>9</v>
      </c>
      <c r="F171" s="12" t="s">
        <v>151</v>
      </c>
      <c r="G171" s="20">
        <v>103</v>
      </c>
      <c r="H171" s="9"/>
      <c r="I171" s="34">
        <v>1.099</v>
      </c>
      <c r="J171" s="35">
        <f t="shared" si="6"/>
        <v>0</v>
      </c>
      <c r="K171" s="36">
        <v>0.96199999999999997</v>
      </c>
      <c r="L171" s="35">
        <f t="shared" si="7"/>
        <v>0</v>
      </c>
      <c r="M171" s="37">
        <v>0.82399999999999995</v>
      </c>
      <c r="N171" s="61">
        <f t="shared" si="8"/>
        <v>0</v>
      </c>
      <c r="O171" s="10"/>
      <c r="P171" s="22" t="e">
        <f>#REF!*O171</f>
        <v>#REF!</v>
      </c>
    </row>
    <row r="172" spans="1:16" s="7" customFormat="1" ht="23.45" customHeight="1">
      <c r="A172" s="66"/>
      <c r="B172" s="11"/>
      <c r="C172" s="69"/>
      <c r="D172" s="73"/>
      <c r="E172" s="14" t="s">
        <v>9</v>
      </c>
      <c r="F172" s="24" t="s">
        <v>156</v>
      </c>
      <c r="G172" s="21">
        <v>0</v>
      </c>
      <c r="H172" s="8"/>
      <c r="I172" s="34"/>
      <c r="J172" s="35">
        <f t="shared" si="6"/>
        <v>0</v>
      </c>
      <c r="K172" s="36"/>
      <c r="L172" s="35">
        <f t="shared" si="7"/>
        <v>0</v>
      </c>
      <c r="M172" s="37"/>
      <c r="N172" s="61">
        <f t="shared" si="8"/>
        <v>0</v>
      </c>
      <c r="O172" s="64"/>
      <c r="P172" s="22" t="e">
        <f>#REF!*O172</f>
        <v>#REF!</v>
      </c>
    </row>
    <row r="173" spans="1:16" s="7" customFormat="1" ht="23.45" customHeight="1">
      <c r="A173" s="65"/>
      <c r="B173" s="25"/>
      <c r="C173" s="67" t="s">
        <v>50</v>
      </c>
      <c r="D173" s="70" t="s">
        <v>51</v>
      </c>
      <c r="E173" s="12" t="s">
        <v>8</v>
      </c>
      <c r="F173" s="12" t="s">
        <v>151</v>
      </c>
      <c r="G173" s="20">
        <v>95</v>
      </c>
      <c r="H173" s="9"/>
      <c r="I173" s="34">
        <v>1.014</v>
      </c>
      <c r="J173" s="35">
        <f t="shared" si="6"/>
        <v>0</v>
      </c>
      <c r="K173" s="36">
        <v>0.88700000000000001</v>
      </c>
      <c r="L173" s="35">
        <f t="shared" si="7"/>
        <v>0</v>
      </c>
      <c r="M173" s="37">
        <v>0.76</v>
      </c>
      <c r="N173" s="61">
        <f t="shared" si="8"/>
        <v>0</v>
      </c>
      <c r="O173" s="10"/>
      <c r="P173" s="22" t="e">
        <f>#REF!*O173</f>
        <v>#REF!</v>
      </c>
    </row>
    <row r="174" spans="1:16" s="7" customFormat="1" ht="23.45" customHeight="1">
      <c r="A174" s="66"/>
      <c r="B174" s="11"/>
      <c r="C174" s="68"/>
      <c r="D174" s="71"/>
      <c r="E174" s="12" t="s">
        <v>8</v>
      </c>
      <c r="F174" s="23" t="s">
        <v>156</v>
      </c>
      <c r="G174" s="20">
        <v>0</v>
      </c>
      <c r="H174" s="9"/>
      <c r="I174" s="34"/>
      <c r="J174" s="35">
        <f t="shared" si="6"/>
        <v>0</v>
      </c>
      <c r="K174" s="36"/>
      <c r="L174" s="35">
        <f t="shared" si="7"/>
        <v>0</v>
      </c>
      <c r="M174" s="37"/>
      <c r="N174" s="61">
        <f t="shared" si="8"/>
        <v>0</v>
      </c>
      <c r="O174" s="10"/>
      <c r="P174" s="22" t="e">
        <f>#REF!*O174</f>
        <v>#REF!</v>
      </c>
    </row>
    <row r="175" spans="1:16" s="7" customFormat="1" ht="23.45" customHeight="1">
      <c r="A175" s="65"/>
      <c r="B175" s="11"/>
      <c r="C175" s="68"/>
      <c r="D175" s="72"/>
      <c r="E175" s="12" t="s">
        <v>9</v>
      </c>
      <c r="F175" s="12" t="s">
        <v>151</v>
      </c>
      <c r="G175" s="20">
        <v>103</v>
      </c>
      <c r="H175" s="9"/>
      <c r="I175" s="34">
        <v>1.099</v>
      </c>
      <c r="J175" s="35">
        <f t="shared" si="6"/>
        <v>0</v>
      </c>
      <c r="K175" s="36">
        <v>0.96199999999999997</v>
      </c>
      <c r="L175" s="35">
        <f t="shared" si="7"/>
        <v>0</v>
      </c>
      <c r="M175" s="37">
        <v>0.82399999999999995</v>
      </c>
      <c r="N175" s="61">
        <f t="shared" si="8"/>
        <v>0</v>
      </c>
      <c r="O175" s="10"/>
      <c r="P175" s="22" t="e">
        <f>#REF!*O175</f>
        <v>#REF!</v>
      </c>
    </row>
    <row r="176" spans="1:16" s="7" customFormat="1" ht="23.45" customHeight="1">
      <c r="A176" s="66"/>
      <c r="B176" s="11"/>
      <c r="C176" s="69"/>
      <c r="D176" s="73"/>
      <c r="E176" s="14" t="s">
        <v>9</v>
      </c>
      <c r="F176" s="24" t="s">
        <v>156</v>
      </c>
      <c r="G176" s="21">
        <v>0</v>
      </c>
      <c r="H176" s="8"/>
      <c r="I176" s="34"/>
      <c r="J176" s="35">
        <f t="shared" si="6"/>
        <v>0</v>
      </c>
      <c r="K176" s="36"/>
      <c r="L176" s="35">
        <f t="shared" si="7"/>
        <v>0</v>
      </c>
      <c r="M176" s="37"/>
      <c r="N176" s="61">
        <f t="shared" si="8"/>
        <v>0</v>
      </c>
      <c r="O176" s="64"/>
      <c r="P176" s="22" t="e">
        <f>#REF!*O176</f>
        <v>#REF!</v>
      </c>
    </row>
    <row r="177" spans="1:16" s="7" customFormat="1" ht="23.45" customHeight="1">
      <c r="A177" s="65"/>
      <c r="B177" s="25"/>
      <c r="C177" s="67" t="s">
        <v>52</v>
      </c>
      <c r="D177" s="70" t="s">
        <v>119</v>
      </c>
      <c r="E177" s="12" t="s">
        <v>8</v>
      </c>
      <c r="F177" s="12" t="s">
        <v>151</v>
      </c>
      <c r="G177" s="20">
        <v>95</v>
      </c>
      <c r="H177" s="9"/>
      <c r="I177" s="34">
        <v>1.014</v>
      </c>
      <c r="J177" s="35">
        <f t="shared" si="6"/>
        <v>0</v>
      </c>
      <c r="K177" s="36">
        <v>0.88700000000000001</v>
      </c>
      <c r="L177" s="35">
        <f t="shared" si="7"/>
        <v>0</v>
      </c>
      <c r="M177" s="37">
        <v>0.76</v>
      </c>
      <c r="N177" s="61">
        <f t="shared" si="8"/>
        <v>0</v>
      </c>
      <c r="O177" s="10"/>
      <c r="P177" s="22" t="e">
        <f>#REF!*O177</f>
        <v>#REF!</v>
      </c>
    </row>
    <row r="178" spans="1:16" s="7" customFormat="1" ht="23.45" customHeight="1">
      <c r="A178" s="66"/>
      <c r="B178" s="11"/>
      <c r="C178" s="68"/>
      <c r="D178" s="71"/>
      <c r="E178" s="12" t="s">
        <v>8</v>
      </c>
      <c r="F178" s="23" t="s">
        <v>156</v>
      </c>
      <c r="G178" s="20">
        <v>0</v>
      </c>
      <c r="H178" s="9"/>
      <c r="I178" s="34"/>
      <c r="J178" s="35">
        <f t="shared" si="6"/>
        <v>0</v>
      </c>
      <c r="K178" s="36"/>
      <c r="L178" s="35">
        <f t="shared" si="7"/>
        <v>0</v>
      </c>
      <c r="M178" s="37"/>
      <c r="N178" s="61">
        <f t="shared" si="8"/>
        <v>0</v>
      </c>
      <c r="O178" s="10"/>
      <c r="P178" s="22" t="e">
        <f>#REF!*O178</f>
        <v>#REF!</v>
      </c>
    </row>
    <row r="179" spans="1:16" s="7" customFormat="1" ht="23.45" customHeight="1">
      <c r="A179" s="65"/>
      <c r="B179" s="11"/>
      <c r="C179" s="68"/>
      <c r="D179" s="72"/>
      <c r="E179" s="12" t="s">
        <v>9</v>
      </c>
      <c r="F179" s="12" t="s">
        <v>151</v>
      </c>
      <c r="G179" s="20">
        <v>103</v>
      </c>
      <c r="H179" s="9"/>
      <c r="I179" s="34">
        <v>1.099</v>
      </c>
      <c r="J179" s="35">
        <f t="shared" si="6"/>
        <v>0</v>
      </c>
      <c r="K179" s="36">
        <v>0.96199999999999997</v>
      </c>
      <c r="L179" s="35">
        <f t="shared" si="7"/>
        <v>0</v>
      </c>
      <c r="M179" s="37">
        <v>0.82399999999999995</v>
      </c>
      <c r="N179" s="61">
        <f t="shared" si="8"/>
        <v>0</v>
      </c>
      <c r="O179" s="10"/>
      <c r="P179" s="22" t="e">
        <f>#REF!*O179</f>
        <v>#REF!</v>
      </c>
    </row>
    <row r="180" spans="1:16" s="7" customFormat="1" ht="23.45" customHeight="1">
      <c r="A180" s="66"/>
      <c r="B180" s="11"/>
      <c r="C180" s="69"/>
      <c r="D180" s="73"/>
      <c r="E180" s="14" t="s">
        <v>9</v>
      </c>
      <c r="F180" s="24" t="s">
        <v>156</v>
      </c>
      <c r="G180" s="21">
        <v>0</v>
      </c>
      <c r="H180" s="8"/>
      <c r="I180" s="34"/>
      <c r="J180" s="35">
        <f t="shared" si="6"/>
        <v>0</v>
      </c>
      <c r="K180" s="36"/>
      <c r="L180" s="35">
        <f t="shared" si="7"/>
        <v>0</v>
      </c>
      <c r="M180" s="37"/>
      <c r="N180" s="61">
        <f t="shared" si="8"/>
        <v>0</v>
      </c>
      <c r="O180" s="64"/>
      <c r="P180" s="22" t="e">
        <f>#REF!*O180</f>
        <v>#REF!</v>
      </c>
    </row>
    <row r="181" spans="1:16" s="7" customFormat="1" ht="23.45" customHeight="1">
      <c r="A181" s="65"/>
      <c r="B181" s="25"/>
      <c r="C181" s="67" t="s">
        <v>53</v>
      </c>
      <c r="D181" s="70" t="s">
        <v>54</v>
      </c>
      <c r="E181" s="12" t="s">
        <v>8</v>
      </c>
      <c r="F181" s="12" t="s">
        <v>151</v>
      </c>
      <c r="G181" s="20">
        <v>95</v>
      </c>
      <c r="H181" s="9"/>
      <c r="I181" s="34">
        <v>1.014</v>
      </c>
      <c r="J181" s="35">
        <f t="shared" si="6"/>
        <v>0</v>
      </c>
      <c r="K181" s="36">
        <v>0.88700000000000001</v>
      </c>
      <c r="L181" s="35">
        <f t="shared" si="7"/>
        <v>0</v>
      </c>
      <c r="M181" s="37">
        <v>0.76</v>
      </c>
      <c r="N181" s="61">
        <f t="shared" si="8"/>
        <v>0</v>
      </c>
      <c r="O181" s="10"/>
      <c r="P181" s="22" t="e">
        <f>#REF!*O181</f>
        <v>#REF!</v>
      </c>
    </row>
    <row r="182" spans="1:16" s="7" customFormat="1" ht="23.45" customHeight="1">
      <c r="A182" s="66"/>
      <c r="B182" s="11"/>
      <c r="C182" s="68"/>
      <c r="D182" s="71"/>
      <c r="E182" s="12" t="s">
        <v>8</v>
      </c>
      <c r="F182" s="23" t="s">
        <v>156</v>
      </c>
      <c r="G182" s="20">
        <v>0</v>
      </c>
      <c r="H182" s="9"/>
      <c r="I182" s="34"/>
      <c r="J182" s="35">
        <f t="shared" si="6"/>
        <v>0</v>
      </c>
      <c r="K182" s="36"/>
      <c r="L182" s="35">
        <f t="shared" si="7"/>
        <v>0</v>
      </c>
      <c r="M182" s="37"/>
      <c r="N182" s="61">
        <f t="shared" si="8"/>
        <v>0</v>
      </c>
      <c r="O182" s="10"/>
      <c r="P182" s="22" t="e">
        <f>#REF!*O182</f>
        <v>#REF!</v>
      </c>
    </row>
    <row r="183" spans="1:16" s="7" customFormat="1" ht="23.45" customHeight="1">
      <c r="A183" s="65"/>
      <c r="B183" s="11"/>
      <c r="C183" s="68"/>
      <c r="D183" s="72"/>
      <c r="E183" s="12" t="s">
        <v>9</v>
      </c>
      <c r="F183" s="12" t="s">
        <v>151</v>
      </c>
      <c r="G183" s="20">
        <v>103</v>
      </c>
      <c r="H183" s="9" t="s">
        <v>155</v>
      </c>
      <c r="I183" s="34">
        <v>1.099</v>
      </c>
      <c r="J183" s="35">
        <f t="shared" si="6"/>
        <v>0</v>
      </c>
      <c r="K183" s="36">
        <v>0.96199999999999997</v>
      </c>
      <c r="L183" s="35">
        <f t="shared" si="7"/>
        <v>0</v>
      </c>
      <c r="M183" s="37">
        <v>0.82399999999999995</v>
      </c>
      <c r="N183" s="61">
        <f t="shared" si="8"/>
        <v>0</v>
      </c>
      <c r="O183" s="10"/>
      <c r="P183" s="22" t="e">
        <f>#REF!*O183</f>
        <v>#REF!</v>
      </c>
    </row>
    <row r="184" spans="1:16" s="7" customFormat="1" ht="23.45" customHeight="1">
      <c r="A184" s="66"/>
      <c r="B184" s="11"/>
      <c r="C184" s="69"/>
      <c r="D184" s="73"/>
      <c r="E184" s="14" t="s">
        <v>9</v>
      </c>
      <c r="F184" s="14" t="s">
        <v>156</v>
      </c>
      <c r="G184" s="21">
        <v>0</v>
      </c>
      <c r="H184" s="8" t="s">
        <v>155</v>
      </c>
      <c r="I184" s="34"/>
      <c r="J184" s="35">
        <f t="shared" si="6"/>
        <v>0</v>
      </c>
      <c r="K184" s="36"/>
      <c r="L184" s="35">
        <f t="shared" si="7"/>
        <v>0</v>
      </c>
      <c r="M184" s="37"/>
      <c r="N184" s="61">
        <f t="shared" si="8"/>
        <v>0</v>
      </c>
      <c r="O184" s="64"/>
      <c r="P184" s="22" t="e">
        <f>#REF!*O184</f>
        <v>#REF!</v>
      </c>
    </row>
    <row r="185" spans="1:16" s="7" customFormat="1" ht="23.45" customHeight="1">
      <c r="A185" s="65"/>
      <c r="B185" s="25"/>
      <c r="C185" s="67" t="s">
        <v>55</v>
      </c>
      <c r="D185" s="70" t="s">
        <v>112</v>
      </c>
      <c r="E185" s="12" t="s">
        <v>8</v>
      </c>
      <c r="F185" s="12" t="s">
        <v>151</v>
      </c>
      <c r="G185" s="20">
        <v>103</v>
      </c>
      <c r="H185" s="9"/>
      <c r="I185" s="34">
        <v>1.099</v>
      </c>
      <c r="J185" s="35">
        <f t="shared" si="6"/>
        <v>0</v>
      </c>
      <c r="K185" s="36">
        <v>0.96199999999999997</v>
      </c>
      <c r="L185" s="35">
        <f t="shared" si="7"/>
        <v>0</v>
      </c>
      <c r="M185" s="37">
        <v>0.82399999999999995</v>
      </c>
      <c r="N185" s="61">
        <f t="shared" si="8"/>
        <v>0</v>
      </c>
      <c r="O185" s="10"/>
      <c r="P185" s="22" t="e">
        <f>#REF!*O185</f>
        <v>#REF!</v>
      </c>
    </row>
    <row r="186" spans="1:16" s="7" customFormat="1" ht="23.45" customHeight="1">
      <c r="A186" s="66"/>
      <c r="B186" s="11"/>
      <c r="C186" s="68"/>
      <c r="D186" s="71"/>
      <c r="E186" s="12" t="s">
        <v>8</v>
      </c>
      <c r="F186" s="23" t="s">
        <v>156</v>
      </c>
      <c r="G186" s="20">
        <v>0</v>
      </c>
      <c r="H186" s="9"/>
      <c r="I186" s="34"/>
      <c r="J186" s="35">
        <f t="shared" si="6"/>
        <v>0</v>
      </c>
      <c r="K186" s="36"/>
      <c r="L186" s="35">
        <f t="shared" si="7"/>
        <v>0</v>
      </c>
      <c r="M186" s="37"/>
      <c r="N186" s="61">
        <f t="shared" si="8"/>
        <v>0</v>
      </c>
      <c r="O186" s="10"/>
      <c r="P186" s="22" t="e">
        <f>#REF!*O186</f>
        <v>#REF!</v>
      </c>
    </row>
    <row r="187" spans="1:16" s="7" customFormat="1" ht="23.45" customHeight="1">
      <c r="A187" s="65"/>
      <c r="B187" s="11"/>
      <c r="C187" s="68"/>
      <c r="D187" s="72"/>
      <c r="E187" s="12" t="s">
        <v>9</v>
      </c>
      <c r="F187" s="12" t="s">
        <v>151</v>
      </c>
      <c r="G187" s="20">
        <v>132</v>
      </c>
      <c r="H187" s="9"/>
      <c r="I187" s="34">
        <v>1.4079999999999999</v>
      </c>
      <c r="J187" s="35">
        <f t="shared" si="6"/>
        <v>0</v>
      </c>
      <c r="K187" s="36">
        <v>1.232</v>
      </c>
      <c r="L187" s="35">
        <f t="shared" si="7"/>
        <v>0</v>
      </c>
      <c r="M187" s="37">
        <v>1.056</v>
      </c>
      <c r="N187" s="61">
        <f t="shared" si="8"/>
        <v>0</v>
      </c>
      <c r="O187" s="10"/>
      <c r="P187" s="22" t="e">
        <f>#REF!*O187</f>
        <v>#REF!</v>
      </c>
    </row>
    <row r="188" spans="1:16" s="7" customFormat="1" ht="23.45" customHeight="1">
      <c r="A188" s="66"/>
      <c r="B188" s="11"/>
      <c r="C188" s="69"/>
      <c r="D188" s="73"/>
      <c r="E188" s="14" t="s">
        <v>9</v>
      </c>
      <c r="F188" s="24" t="s">
        <v>156</v>
      </c>
      <c r="G188" s="21">
        <v>0</v>
      </c>
      <c r="H188" s="8"/>
      <c r="I188" s="34"/>
      <c r="J188" s="35">
        <f t="shared" si="6"/>
        <v>0</v>
      </c>
      <c r="K188" s="36"/>
      <c r="L188" s="35">
        <f t="shared" si="7"/>
        <v>0</v>
      </c>
      <c r="M188" s="37"/>
      <c r="N188" s="61">
        <f t="shared" si="8"/>
        <v>0</v>
      </c>
      <c r="O188" s="64"/>
      <c r="P188" s="22" t="e">
        <f>#REF!*O188</f>
        <v>#REF!</v>
      </c>
    </row>
    <row r="189" spans="1:16" s="7" customFormat="1" ht="23.45" customHeight="1">
      <c r="A189" s="65"/>
      <c r="B189" s="25"/>
      <c r="C189" s="67" t="s">
        <v>56</v>
      </c>
      <c r="D189" s="70" t="s">
        <v>90</v>
      </c>
      <c r="E189" s="12" t="s">
        <v>8</v>
      </c>
      <c r="F189" s="12" t="s">
        <v>151</v>
      </c>
      <c r="G189" s="20">
        <v>95</v>
      </c>
      <c r="H189" s="9"/>
      <c r="I189" s="34">
        <v>1.014</v>
      </c>
      <c r="J189" s="35">
        <f t="shared" si="6"/>
        <v>0</v>
      </c>
      <c r="K189" s="36">
        <v>0.88700000000000001</v>
      </c>
      <c r="L189" s="35">
        <f t="shared" si="7"/>
        <v>0</v>
      </c>
      <c r="M189" s="37">
        <v>0.76</v>
      </c>
      <c r="N189" s="61">
        <f t="shared" si="8"/>
        <v>0</v>
      </c>
      <c r="O189" s="10"/>
      <c r="P189" s="22" t="e">
        <f>#REF!*O189</f>
        <v>#REF!</v>
      </c>
    </row>
    <row r="190" spans="1:16" s="7" customFormat="1" ht="23.45" customHeight="1">
      <c r="A190" s="66"/>
      <c r="B190" s="11"/>
      <c r="C190" s="68"/>
      <c r="D190" s="71"/>
      <c r="E190" s="12" t="s">
        <v>8</v>
      </c>
      <c r="F190" s="23" t="s">
        <v>156</v>
      </c>
      <c r="G190" s="20">
        <v>0</v>
      </c>
      <c r="H190" s="9"/>
      <c r="I190" s="34"/>
      <c r="J190" s="35">
        <f t="shared" si="6"/>
        <v>0</v>
      </c>
      <c r="K190" s="36"/>
      <c r="L190" s="35">
        <f t="shared" si="7"/>
        <v>0</v>
      </c>
      <c r="M190" s="37"/>
      <c r="N190" s="61">
        <f t="shared" si="8"/>
        <v>0</v>
      </c>
      <c r="O190" s="10"/>
      <c r="P190" s="22" t="e">
        <f>#REF!*O190</f>
        <v>#REF!</v>
      </c>
    </row>
    <row r="191" spans="1:16" s="7" customFormat="1" ht="23.45" customHeight="1">
      <c r="A191" s="65"/>
      <c r="B191" s="11"/>
      <c r="C191" s="68"/>
      <c r="D191" s="72"/>
      <c r="E191" s="12" t="s">
        <v>9</v>
      </c>
      <c r="F191" s="12" t="s">
        <v>151</v>
      </c>
      <c r="G191" s="20">
        <v>103</v>
      </c>
      <c r="H191" s="9"/>
      <c r="I191" s="34">
        <v>1.099</v>
      </c>
      <c r="J191" s="35">
        <f t="shared" si="6"/>
        <v>0</v>
      </c>
      <c r="K191" s="36">
        <v>0.96199999999999997</v>
      </c>
      <c r="L191" s="35">
        <f t="shared" si="7"/>
        <v>0</v>
      </c>
      <c r="M191" s="37">
        <v>0.82399999999999995</v>
      </c>
      <c r="N191" s="61">
        <f t="shared" si="8"/>
        <v>0</v>
      </c>
      <c r="O191" s="10"/>
      <c r="P191" s="22" t="e">
        <f>#REF!*O191</f>
        <v>#REF!</v>
      </c>
    </row>
    <row r="192" spans="1:16" s="7" customFormat="1" ht="23.45" customHeight="1">
      <c r="A192" s="66"/>
      <c r="B192" s="11"/>
      <c r="C192" s="69"/>
      <c r="D192" s="73"/>
      <c r="E192" s="14" t="s">
        <v>9</v>
      </c>
      <c r="F192" s="24" t="s">
        <v>156</v>
      </c>
      <c r="G192" s="21">
        <v>0</v>
      </c>
      <c r="H192" s="8"/>
      <c r="I192" s="34"/>
      <c r="J192" s="35">
        <f t="shared" si="6"/>
        <v>0</v>
      </c>
      <c r="K192" s="36"/>
      <c r="L192" s="35">
        <f t="shared" si="7"/>
        <v>0</v>
      </c>
      <c r="M192" s="37"/>
      <c r="N192" s="61">
        <f t="shared" si="8"/>
        <v>0</v>
      </c>
      <c r="O192" s="64"/>
      <c r="P192" s="22" t="e">
        <f>#REF!*O192</f>
        <v>#REF!</v>
      </c>
    </row>
    <row r="193" spans="1:16" s="7" customFormat="1" ht="23.45" customHeight="1">
      <c r="A193" s="65"/>
      <c r="B193" s="25"/>
      <c r="C193" s="67" t="s">
        <v>57</v>
      </c>
      <c r="D193" s="70" t="s">
        <v>121</v>
      </c>
      <c r="E193" s="12"/>
      <c r="F193" s="12"/>
      <c r="G193" s="20"/>
      <c r="H193" s="9"/>
      <c r="I193" s="34"/>
      <c r="J193" s="35">
        <f t="shared" si="6"/>
        <v>0</v>
      </c>
      <c r="K193" s="36"/>
      <c r="L193" s="35">
        <f t="shared" si="7"/>
        <v>0</v>
      </c>
      <c r="M193" s="37"/>
      <c r="N193" s="61">
        <f t="shared" si="8"/>
        <v>0</v>
      </c>
      <c r="O193" s="10"/>
      <c r="P193" s="22" t="e">
        <f>#REF!*O193</f>
        <v>#REF!</v>
      </c>
    </row>
    <row r="194" spans="1:16" s="7" customFormat="1" ht="23.45" customHeight="1">
      <c r="A194" s="66"/>
      <c r="B194" s="11"/>
      <c r="C194" s="68"/>
      <c r="D194" s="71"/>
      <c r="E194" s="12" t="s">
        <v>8</v>
      </c>
      <c r="F194" s="23" t="s">
        <v>156</v>
      </c>
      <c r="G194" s="20">
        <v>0</v>
      </c>
      <c r="H194" s="9"/>
      <c r="I194" s="34"/>
      <c r="J194" s="35">
        <f t="shared" si="6"/>
        <v>0</v>
      </c>
      <c r="K194" s="36"/>
      <c r="L194" s="35">
        <f t="shared" si="7"/>
        <v>0</v>
      </c>
      <c r="M194" s="37"/>
      <c r="N194" s="61">
        <f t="shared" si="8"/>
        <v>0</v>
      </c>
      <c r="O194" s="10"/>
      <c r="P194" s="22" t="e">
        <f>#REF!*O194</f>
        <v>#REF!</v>
      </c>
    </row>
    <row r="195" spans="1:16" s="7" customFormat="1" ht="23.45" customHeight="1">
      <c r="A195" s="65"/>
      <c r="B195" s="11"/>
      <c r="C195" s="68"/>
      <c r="D195" s="72"/>
      <c r="E195" s="12" t="s">
        <v>9</v>
      </c>
      <c r="F195" s="12" t="s">
        <v>151</v>
      </c>
      <c r="G195" s="20">
        <v>103</v>
      </c>
      <c r="H195" s="9"/>
      <c r="I195" s="34">
        <v>1.099</v>
      </c>
      <c r="J195" s="35">
        <f t="shared" si="6"/>
        <v>0</v>
      </c>
      <c r="K195" s="36">
        <v>0.96199999999999997</v>
      </c>
      <c r="L195" s="35">
        <f t="shared" si="7"/>
        <v>0</v>
      </c>
      <c r="M195" s="37">
        <v>0.82399999999999995</v>
      </c>
      <c r="N195" s="61">
        <f t="shared" si="8"/>
        <v>0</v>
      </c>
      <c r="O195" s="10"/>
      <c r="P195" s="22" t="e">
        <f>#REF!*O195</f>
        <v>#REF!</v>
      </c>
    </row>
    <row r="196" spans="1:16" s="7" customFormat="1" ht="23.45" customHeight="1">
      <c r="A196" s="66"/>
      <c r="B196" s="11"/>
      <c r="C196" s="69"/>
      <c r="D196" s="73"/>
      <c r="E196" s="14" t="s">
        <v>9</v>
      </c>
      <c r="F196" s="24" t="s">
        <v>156</v>
      </c>
      <c r="G196" s="21">
        <v>0</v>
      </c>
      <c r="H196" s="8"/>
      <c r="I196" s="34"/>
      <c r="J196" s="35">
        <f t="shared" si="6"/>
        <v>0</v>
      </c>
      <c r="K196" s="36"/>
      <c r="L196" s="35">
        <f t="shared" si="7"/>
        <v>0</v>
      </c>
      <c r="M196" s="37"/>
      <c r="N196" s="61">
        <f t="shared" si="8"/>
        <v>0</v>
      </c>
      <c r="O196" s="64"/>
      <c r="P196" s="22" t="e">
        <f>#REF!*O196</f>
        <v>#REF!</v>
      </c>
    </row>
    <row r="197" spans="1:16" s="7" customFormat="1" ht="23.45" customHeight="1">
      <c r="A197" s="65"/>
      <c r="B197" s="25"/>
      <c r="C197" s="67" t="s">
        <v>58</v>
      </c>
      <c r="D197" s="70" t="s">
        <v>122</v>
      </c>
      <c r="E197" s="12" t="s">
        <v>8</v>
      </c>
      <c r="F197" s="12" t="s">
        <v>151</v>
      </c>
      <c r="G197" s="20">
        <v>95</v>
      </c>
      <c r="H197" s="9"/>
      <c r="I197" s="34">
        <v>1.014</v>
      </c>
      <c r="J197" s="35">
        <f t="shared" si="6"/>
        <v>0</v>
      </c>
      <c r="K197" s="36">
        <v>0.88700000000000001</v>
      </c>
      <c r="L197" s="35">
        <f t="shared" si="7"/>
        <v>0</v>
      </c>
      <c r="M197" s="37">
        <v>0.76</v>
      </c>
      <c r="N197" s="61">
        <f t="shared" si="8"/>
        <v>0</v>
      </c>
      <c r="O197" s="10"/>
      <c r="P197" s="22" t="e">
        <f>#REF!*O197</f>
        <v>#REF!</v>
      </c>
    </row>
    <row r="198" spans="1:16" s="7" customFormat="1" ht="23.45" customHeight="1">
      <c r="A198" s="66"/>
      <c r="B198" s="11"/>
      <c r="C198" s="68"/>
      <c r="D198" s="71"/>
      <c r="E198" s="12" t="s">
        <v>8</v>
      </c>
      <c r="F198" s="23" t="s">
        <v>156</v>
      </c>
      <c r="G198" s="20">
        <v>0</v>
      </c>
      <c r="H198" s="9"/>
      <c r="I198" s="34"/>
      <c r="J198" s="35">
        <f t="shared" si="6"/>
        <v>0</v>
      </c>
      <c r="K198" s="36"/>
      <c r="L198" s="35">
        <f t="shared" si="7"/>
        <v>0</v>
      </c>
      <c r="M198" s="37"/>
      <c r="N198" s="61">
        <f t="shared" si="8"/>
        <v>0</v>
      </c>
      <c r="O198" s="10"/>
      <c r="P198" s="22" t="e">
        <f>#REF!*O198</f>
        <v>#REF!</v>
      </c>
    </row>
    <row r="199" spans="1:16" s="7" customFormat="1" ht="23.45" customHeight="1">
      <c r="A199" s="65"/>
      <c r="B199" s="11"/>
      <c r="C199" s="68"/>
      <c r="D199" s="72"/>
      <c r="E199" s="12" t="s">
        <v>9</v>
      </c>
      <c r="F199" s="12" t="s">
        <v>151</v>
      </c>
      <c r="G199" s="20">
        <v>103</v>
      </c>
      <c r="H199" s="9"/>
      <c r="I199" s="34">
        <v>1.099</v>
      </c>
      <c r="J199" s="35">
        <f t="shared" si="6"/>
        <v>0</v>
      </c>
      <c r="K199" s="36">
        <v>0.96199999999999997</v>
      </c>
      <c r="L199" s="35">
        <f t="shared" si="7"/>
        <v>0</v>
      </c>
      <c r="M199" s="37">
        <v>0.82399999999999995</v>
      </c>
      <c r="N199" s="61">
        <f t="shared" si="8"/>
        <v>0</v>
      </c>
      <c r="O199" s="10"/>
      <c r="P199" s="22" t="e">
        <f>#REF!*O199</f>
        <v>#REF!</v>
      </c>
    </row>
    <row r="200" spans="1:16" s="7" customFormat="1" ht="23.45" customHeight="1">
      <c r="A200" s="66"/>
      <c r="B200" s="11"/>
      <c r="C200" s="69"/>
      <c r="D200" s="73"/>
      <c r="E200" s="14" t="s">
        <v>9</v>
      </c>
      <c r="F200" s="24" t="s">
        <v>156</v>
      </c>
      <c r="G200" s="21">
        <v>0</v>
      </c>
      <c r="H200" s="8"/>
      <c r="I200" s="34"/>
      <c r="J200" s="35">
        <f t="shared" si="6"/>
        <v>0</v>
      </c>
      <c r="K200" s="36"/>
      <c r="L200" s="35">
        <f t="shared" si="7"/>
        <v>0</v>
      </c>
      <c r="M200" s="37"/>
      <c r="N200" s="61">
        <f t="shared" si="8"/>
        <v>0</v>
      </c>
      <c r="O200" s="64"/>
      <c r="P200" s="22" t="e">
        <f>#REF!*O200</f>
        <v>#REF!</v>
      </c>
    </row>
    <row r="201" spans="1:16" s="7" customFormat="1" ht="23.45" customHeight="1">
      <c r="A201" s="65"/>
      <c r="B201" s="25"/>
      <c r="C201" s="67" t="s">
        <v>59</v>
      </c>
      <c r="D201" s="70" t="s">
        <v>104</v>
      </c>
      <c r="E201" s="12" t="s">
        <v>8</v>
      </c>
      <c r="F201" s="12" t="s">
        <v>151</v>
      </c>
      <c r="G201" s="20">
        <v>95</v>
      </c>
      <c r="H201" s="9"/>
      <c r="I201" s="34">
        <v>1.014</v>
      </c>
      <c r="J201" s="35">
        <f t="shared" si="6"/>
        <v>0</v>
      </c>
      <c r="K201" s="36">
        <v>0.88700000000000001</v>
      </c>
      <c r="L201" s="35">
        <f t="shared" si="7"/>
        <v>0</v>
      </c>
      <c r="M201" s="37">
        <v>0.76</v>
      </c>
      <c r="N201" s="61">
        <f t="shared" si="8"/>
        <v>0</v>
      </c>
      <c r="O201" s="10"/>
      <c r="P201" s="22" t="e">
        <f>#REF!*O201</f>
        <v>#REF!</v>
      </c>
    </row>
    <row r="202" spans="1:16" s="7" customFormat="1" ht="23.45" customHeight="1">
      <c r="A202" s="66"/>
      <c r="B202" s="11"/>
      <c r="C202" s="68"/>
      <c r="D202" s="71"/>
      <c r="E202" s="12" t="s">
        <v>8</v>
      </c>
      <c r="F202" s="23" t="s">
        <v>156</v>
      </c>
      <c r="G202" s="20">
        <v>0</v>
      </c>
      <c r="H202" s="9"/>
      <c r="I202" s="34"/>
      <c r="J202" s="35">
        <f t="shared" si="6"/>
        <v>0</v>
      </c>
      <c r="K202" s="36"/>
      <c r="L202" s="35">
        <f t="shared" si="7"/>
        <v>0</v>
      </c>
      <c r="M202" s="37"/>
      <c r="N202" s="61">
        <f t="shared" si="8"/>
        <v>0</v>
      </c>
      <c r="O202" s="10"/>
      <c r="P202" s="22" t="e">
        <f>#REF!*O202</f>
        <v>#REF!</v>
      </c>
    </row>
    <row r="203" spans="1:16" s="7" customFormat="1" ht="23.45" customHeight="1">
      <c r="A203" s="65"/>
      <c r="B203" s="11"/>
      <c r="C203" s="68"/>
      <c r="D203" s="72"/>
      <c r="E203" s="12" t="s">
        <v>9</v>
      </c>
      <c r="F203" s="12" t="s">
        <v>151</v>
      </c>
      <c r="G203" s="20">
        <v>103</v>
      </c>
      <c r="H203" s="9"/>
      <c r="I203" s="34">
        <v>1.099</v>
      </c>
      <c r="J203" s="35">
        <f t="shared" si="6"/>
        <v>0</v>
      </c>
      <c r="K203" s="36">
        <v>0.96199999999999997</v>
      </c>
      <c r="L203" s="35">
        <f t="shared" si="7"/>
        <v>0</v>
      </c>
      <c r="M203" s="37">
        <v>0.82399999999999995</v>
      </c>
      <c r="N203" s="61">
        <f t="shared" si="8"/>
        <v>0</v>
      </c>
      <c r="O203" s="10"/>
      <c r="P203" s="22" t="e">
        <f>#REF!*O203</f>
        <v>#REF!</v>
      </c>
    </row>
    <row r="204" spans="1:16" s="7" customFormat="1" ht="23.45" customHeight="1">
      <c r="A204" s="66"/>
      <c r="B204" s="11"/>
      <c r="C204" s="69"/>
      <c r="D204" s="73"/>
      <c r="E204" s="14" t="s">
        <v>9</v>
      </c>
      <c r="F204" s="24" t="s">
        <v>156</v>
      </c>
      <c r="G204" s="21">
        <v>0</v>
      </c>
      <c r="H204" s="8"/>
      <c r="I204" s="34"/>
      <c r="J204" s="35">
        <f t="shared" si="6"/>
        <v>0</v>
      </c>
      <c r="K204" s="36"/>
      <c r="L204" s="35">
        <f t="shared" si="7"/>
        <v>0</v>
      </c>
      <c r="M204" s="37"/>
      <c r="N204" s="61">
        <f t="shared" si="8"/>
        <v>0</v>
      </c>
      <c r="O204" s="64"/>
      <c r="P204" s="22" t="e">
        <f>#REF!*O204</f>
        <v>#REF!</v>
      </c>
    </row>
    <row r="205" spans="1:16" s="7" customFormat="1" ht="23.45" customHeight="1">
      <c r="A205" s="65"/>
      <c r="B205" s="25"/>
      <c r="C205" s="67" t="s">
        <v>60</v>
      </c>
      <c r="D205" s="70" t="s">
        <v>123</v>
      </c>
      <c r="E205" s="12" t="s">
        <v>8</v>
      </c>
      <c r="F205" s="12" t="s">
        <v>151</v>
      </c>
      <c r="G205" s="20">
        <v>103</v>
      </c>
      <c r="H205" s="9"/>
      <c r="I205" s="34">
        <v>1.099</v>
      </c>
      <c r="J205" s="35">
        <f t="shared" si="6"/>
        <v>0</v>
      </c>
      <c r="K205" s="36">
        <v>0.96199999999999997</v>
      </c>
      <c r="L205" s="35">
        <f t="shared" si="7"/>
        <v>0</v>
      </c>
      <c r="M205" s="37">
        <v>0.82399999999999995</v>
      </c>
      <c r="N205" s="61">
        <f t="shared" si="8"/>
        <v>0</v>
      </c>
      <c r="O205" s="10"/>
      <c r="P205" s="22" t="e">
        <f>#REF!*O205</f>
        <v>#REF!</v>
      </c>
    </row>
    <row r="206" spans="1:16" s="7" customFormat="1" ht="23.45" customHeight="1">
      <c r="A206" s="66"/>
      <c r="B206" s="11"/>
      <c r="C206" s="68"/>
      <c r="D206" s="71"/>
      <c r="E206" s="12" t="s">
        <v>8</v>
      </c>
      <c r="F206" s="23" t="s">
        <v>156</v>
      </c>
      <c r="G206" s="20">
        <v>0</v>
      </c>
      <c r="H206" s="9"/>
      <c r="I206" s="34"/>
      <c r="J206" s="35">
        <f t="shared" ref="J206:J269" si="9">I206*O206</f>
        <v>0</v>
      </c>
      <c r="K206" s="36"/>
      <c r="L206" s="35">
        <f t="shared" ref="L206:L269" si="10">K206*O206</f>
        <v>0</v>
      </c>
      <c r="M206" s="37"/>
      <c r="N206" s="61">
        <f t="shared" ref="N206:N269" si="11">M206*O206</f>
        <v>0</v>
      </c>
      <c r="O206" s="10"/>
      <c r="P206" s="22" t="e">
        <f>#REF!*O206</f>
        <v>#REF!</v>
      </c>
    </row>
    <row r="207" spans="1:16" s="7" customFormat="1" ht="23.45" customHeight="1">
      <c r="A207" s="65"/>
      <c r="B207" s="11"/>
      <c r="C207" s="68"/>
      <c r="D207" s="72"/>
      <c r="E207" s="12" t="s">
        <v>9</v>
      </c>
      <c r="F207" s="12" t="s">
        <v>151</v>
      </c>
      <c r="G207" s="20">
        <v>132</v>
      </c>
      <c r="H207" s="9"/>
      <c r="I207" s="34">
        <v>1.4079999999999999</v>
      </c>
      <c r="J207" s="35">
        <f t="shared" si="9"/>
        <v>0</v>
      </c>
      <c r="K207" s="36">
        <v>1.232</v>
      </c>
      <c r="L207" s="35">
        <f t="shared" si="10"/>
        <v>0</v>
      </c>
      <c r="M207" s="37">
        <v>1.056</v>
      </c>
      <c r="N207" s="61">
        <f t="shared" si="11"/>
        <v>0</v>
      </c>
      <c r="O207" s="10"/>
      <c r="P207" s="22" t="e">
        <f>#REF!*O207</f>
        <v>#REF!</v>
      </c>
    </row>
    <row r="208" spans="1:16" s="7" customFormat="1" ht="23.45" customHeight="1">
      <c r="A208" s="66"/>
      <c r="B208" s="11"/>
      <c r="C208" s="69"/>
      <c r="D208" s="73"/>
      <c r="E208" s="14" t="s">
        <v>9</v>
      </c>
      <c r="F208" s="24" t="s">
        <v>156</v>
      </c>
      <c r="G208" s="21">
        <v>0</v>
      </c>
      <c r="H208" s="8"/>
      <c r="I208" s="34"/>
      <c r="J208" s="35">
        <f t="shared" si="9"/>
        <v>0</v>
      </c>
      <c r="K208" s="36"/>
      <c r="L208" s="35">
        <f t="shared" si="10"/>
        <v>0</v>
      </c>
      <c r="M208" s="37"/>
      <c r="N208" s="61">
        <f t="shared" si="11"/>
        <v>0</v>
      </c>
      <c r="O208" s="64"/>
      <c r="P208" s="22" t="e">
        <f>#REF!*O208</f>
        <v>#REF!</v>
      </c>
    </row>
    <row r="209" spans="1:16" s="7" customFormat="1" ht="23.45" customHeight="1">
      <c r="A209" s="65"/>
      <c r="B209" s="25"/>
      <c r="C209" s="67" t="s">
        <v>61</v>
      </c>
      <c r="D209" s="70" t="s">
        <v>125</v>
      </c>
      <c r="E209" s="12" t="s">
        <v>8</v>
      </c>
      <c r="F209" s="12" t="s">
        <v>151</v>
      </c>
      <c r="G209" s="20">
        <v>103</v>
      </c>
      <c r="H209" s="9"/>
      <c r="I209" s="34">
        <v>1.099</v>
      </c>
      <c r="J209" s="35">
        <f t="shared" si="9"/>
        <v>0</v>
      </c>
      <c r="K209" s="36">
        <v>0.96199999999999997</v>
      </c>
      <c r="L209" s="35">
        <f t="shared" si="10"/>
        <v>0</v>
      </c>
      <c r="M209" s="37">
        <v>0.82399999999999995</v>
      </c>
      <c r="N209" s="61">
        <f t="shared" si="11"/>
        <v>0</v>
      </c>
      <c r="O209" s="10"/>
      <c r="P209" s="22" t="e">
        <f>#REF!*O209</f>
        <v>#REF!</v>
      </c>
    </row>
    <row r="210" spans="1:16" s="7" customFormat="1" ht="23.45" customHeight="1">
      <c r="A210" s="66"/>
      <c r="B210" s="11"/>
      <c r="C210" s="68"/>
      <c r="D210" s="71"/>
      <c r="E210" s="12" t="s">
        <v>8</v>
      </c>
      <c r="F210" s="23" t="s">
        <v>156</v>
      </c>
      <c r="G210" s="20">
        <v>0</v>
      </c>
      <c r="H210" s="9"/>
      <c r="I210" s="34"/>
      <c r="J210" s="35">
        <f t="shared" si="9"/>
        <v>0</v>
      </c>
      <c r="K210" s="36"/>
      <c r="L210" s="35">
        <f t="shared" si="10"/>
        <v>0</v>
      </c>
      <c r="M210" s="37"/>
      <c r="N210" s="61">
        <f t="shared" si="11"/>
        <v>0</v>
      </c>
      <c r="O210" s="10"/>
      <c r="P210" s="22" t="e">
        <f>#REF!*O210</f>
        <v>#REF!</v>
      </c>
    </row>
    <row r="211" spans="1:16" s="7" customFormat="1" ht="23.45" customHeight="1">
      <c r="A211" s="65"/>
      <c r="B211" s="11"/>
      <c r="C211" s="68"/>
      <c r="D211" s="72"/>
      <c r="E211" s="12" t="s">
        <v>9</v>
      </c>
      <c r="F211" s="12" t="s">
        <v>151</v>
      </c>
      <c r="G211" s="20">
        <v>132</v>
      </c>
      <c r="H211" s="9"/>
      <c r="I211" s="34">
        <v>1.4079999999999999</v>
      </c>
      <c r="J211" s="35">
        <f t="shared" si="9"/>
        <v>0</v>
      </c>
      <c r="K211" s="36">
        <v>1.232</v>
      </c>
      <c r="L211" s="35">
        <f t="shared" si="10"/>
        <v>0</v>
      </c>
      <c r="M211" s="37">
        <v>1.056</v>
      </c>
      <c r="N211" s="61">
        <f t="shared" si="11"/>
        <v>0</v>
      </c>
      <c r="O211" s="10"/>
      <c r="P211" s="22" t="e">
        <f>#REF!*O211</f>
        <v>#REF!</v>
      </c>
    </row>
    <row r="212" spans="1:16" s="7" customFormat="1" ht="23.45" customHeight="1">
      <c r="A212" s="66"/>
      <c r="B212" s="11"/>
      <c r="C212" s="69"/>
      <c r="D212" s="73"/>
      <c r="E212" s="14" t="s">
        <v>9</v>
      </c>
      <c r="F212" s="24" t="s">
        <v>156</v>
      </c>
      <c r="G212" s="21">
        <v>0</v>
      </c>
      <c r="H212" s="8"/>
      <c r="I212" s="34"/>
      <c r="J212" s="35">
        <f t="shared" si="9"/>
        <v>0</v>
      </c>
      <c r="K212" s="36"/>
      <c r="L212" s="35">
        <f t="shared" si="10"/>
        <v>0</v>
      </c>
      <c r="M212" s="37"/>
      <c r="N212" s="61">
        <f t="shared" si="11"/>
        <v>0</v>
      </c>
      <c r="O212" s="64"/>
      <c r="P212" s="22" t="e">
        <f>#REF!*O212</f>
        <v>#REF!</v>
      </c>
    </row>
    <row r="213" spans="1:16" s="7" customFormat="1" ht="23.45" customHeight="1">
      <c r="A213" s="65"/>
      <c r="B213" s="25"/>
      <c r="C213" s="67" t="s">
        <v>62</v>
      </c>
      <c r="D213" s="70" t="s">
        <v>107</v>
      </c>
      <c r="E213" s="12" t="s">
        <v>8</v>
      </c>
      <c r="F213" s="12" t="s">
        <v>151</v>
      </c>
      <c r="G213" s="20">
        <v>95</v>
      </c>
      <c r="H213" s="9"/>
      <c r="I213" s="34">
        <v>1.014</v>
      </c>
      <c r="J213" s="35">
        <f t="shared" si="9"/>
        <v>0</v>
      </c>
      <c r="K213" s="36">
        <v>0.88700000000000001</v>
      </c>
      <c r="L213" s="35">
        <f t="shared" si="10"/>
        <v>0</v>
      </c>
      <c r="M213" s="37">
        <v>0.76</v>
      </c>
      <c r="N213" s="61">
        <f t="shared" si="11"/>
        <v>0</v>
      </c>
      <c r="O213" s="10"/>
      <c r="P213" s="22" t="e">
        <f>#REF!*O213</f>
        <v>#REF!</v>
      </c>
    </row>
    <row r="214" spans="1:16" s="7" customFormat="1" ht="23.45" customHeight="1">
      <c r="A214" s="66"/>
      <c r="B214" s="11"/>
      <c r="C214" s="68"/>
      <c r="D214" s="71"/>
      <c r="E214" s="12" t="s">
        <v>8</v>
      </c>
      <c r="F214" s="23" t="s">
        <v>156</v>
      </c>
      <c r="G214" s="20">
        <v>0</v>
      </c>
      <c r="H214" s="9"/>
      <c r="I214" s="34"/>
      <c r="J214" s="35">
        <f t="shared" si="9"/>
        <v>0</v>
      </c>
      <c r="K214" s="36"/>
      <c r="L214" s="35">
        <f t="shared" si="10"/>
        <v>0</v>
      </c>
      <c r="M214" s="37"/>
      <c r="N214" s="61">
        <f t="shared" si="11"/>
        <v>0</v>
      </c>
      <c r="O214" s="10"/>
      <c r="P214" s="22" t="e">
        <f>#REF!*O214</f>
        <v>#REF!</v>
      </c>
    </row>
    <row r="215" spans="1:16" s="7" customFormat="1" ht="23.45" customHeight="1">
      <c r="A215" s="65"/>
      <c r="B215" s="11"/>
      <c r="C215" s="68"/>
      <c r="D215" s="72"/>
      <c r="E215" s="12" t="s">
        <v>9</v>
      </c>
      <c r="F215" s="12" t="s">
        <v>151</v>
      </c>
      <c r="G215" s="20">
        <v>103</v>
      </c>
      <c r="H215" s="9"/>
      <c r="I215" s="34">
        <v>1.099</v>
      </c>
      <c r="J215" s="35">
        <f t="shared" si="9"/>
        <v>0</v>
      </c>
      <c r="K215" s="36">
        <v>0.96199999999999997</v>
      </c>
      <c r="L215" s="35">
        <f t="shared" si="10"/>
        <v>0</v>
      </c>
      <c r="M215" s="37">
        <v>0.82399999999999995</v>
      </c>
      <c r="N215" s="61">
        <f t="shared" si="11"/>
        <v>0</v>
      </c>
      <c r="O215" s="10"/>
      <c r="P215" s="22" t="e">
        <f>#REF!*O215</f>
        <v>#REF!</v>
      </c>
    </row>
    <row r="216" spans="1:16" s="7" customFormat="1" ht="23.45" customHeight="1">
      <c r="A216" s="66"/>
      <c r="B216" s="11"/>
      <c r="C216" s="69"/>
      <c r="D216" s="73"/>
      <c r="E216" s="14" t="s">
        <v>9</v>
      </c>
      <c r="F216" s="24" t="s">
        <v>156</v>
      </c>
      <c r="G216" s="21">
        <v>0</v>
      </c>
      <c r="H216" s="8"/>
      <c r="I216" s="34"/>
      <c r="J216" s="35">
        <f t="shared" si="9"/>
        <v>0</v>
      </c>
      <c r="K216" s="36"/>
      <c r="L216" s="35">
        <f t="shared" si="10"/>
        <v>0</v>
      </c>
      <c r="M216" s="37"/>
      <c r="N216" s="61">
        <f t="shared" si="11"/>
        <v>0</v>
      </c>
      <c r="O216" s="64"/>
      <c r="P216" s="22" t="e">
        <f>#REF!*O216</f>
        <v>#REF!</v>
      </c>
    </row>
    <row r="217" spans="1:16" s="7" customFormat="1" ht="23.45" customHeight="1">
      <c r="A217" s="65"/>
      <c r="B217" s="25"/>
      <c r="C217" s="67" t="s">
        <v>63</v>
      </c>
      <c r="D217" s="70" t="s">
        <v>126</v>
      </c>
      <c r="E217" s="12" t="s">
        <v>8</v>
      </c>
      <c r="F217" s="12" t="s">
        <v>151</v>
      </c>
      <c r="G217" s="20">
        <v>95</v>
      </c>
      <c r="H217" s="9"/>
      <c r="I217" s="34">
        <v>1.014</v>
      </c>
      <c r="J217" s="35">
        <f t="shared" si="9"/>
        <v>0</v>
      </c>
      <c r="K217" s="36">
        <v>0.88700000000000001</v>
      </c>
      <c r="L217" s="35">
        <f t="shared" si="10"/>
        <v>0</v>
      </c>
      <c r="M217" s="37">
        <v>0.76</v>
      </c>
      <c r="N217" s="61">
        <f t="shared" si="11"/>
        <v>0</v>
      </c>
      <c r="O217" s="10"/>
      <c r="P217" s="22" t="e">
        <f>#REF!*O217</f>
        <v>#REF!</v>
      </c>
    </row>
    <row r="218" spans="1:16" s="7" customFormat="1" ht="23.45" customHeight="1">
      <c r="A218" s="66"/>
      <c r="B218" s="11"/>
      <c r="C218" s="68"/>
      <c r="D218" s="71"/>
      <c r="E218" s="12" t="s">
        <v>8</v>
      </c>
      <c r="F218" s="23" t="s">
        <v>156</v>
      </c>
      <c r="G218" s="20">
        <v>0</v>
      </c>
      <c r="H218" s="9"/>
      <c r="I218" s="34"/>
      <c r="J218" s="35">
        <f t="shared" si="9"/>
        <v>0</v>
      </c>
      <c r="K218" s="36"/>
      <c r="L218" s="35">
        <f t="shared" si="10"/>
        <v>0</v>
      </c>
      <c r="M218" s="37"/>
      <c r="N218" s="61">
        <f t="shared" si="11"/>
        <v>0</v>
      </c>
      <c r="O218" s="10"/>
      <c r="P218" s="22" t="e">
        <f>#REF!*O218</f>
        <v>#REF!</v>
      </c>
    </row>
    <row r="219" spans="1:16" s="7" customFormat="1" ht="23.45" customHeight="1">
      <c r="A219" s="65"/>
      <c r="B219" s="11"/>
      <c r="C219" s="68"/>
      <c r="D219" s="72"/>
      <c r="E219" s="12" t="s">
        <v>9</v>
      </c>
      <c r="F219" s="12" t="s">
        <v>151</v>
      </c>
      <c r="G219" s="20">
        <v>103</v>
      </c>
      <c r="H219" s="9" t="s">
        <v>155</v>
      </c>
      <c r="I219" s="34">
        <v>1.099</v>
      </c>
      <c r="J219" s="35">
        <f t="shared" si="9"/>
        <v>0</v>
      </c>
      <c r="K219" s="36">
        <v>0.96199999999999997</v>
      </c>
      <c r="L219" s="35">
        <f t="shared" si="10"/>
        <v>0</v>
      </c>
      <c r="M219" s="37">
        <v>0.82399999999999995</v>
      </c>
      <c r="N219" s="61">
        <f t="shared" si="11"/>
        <v>0</v>
      </c>
      <c r="O219" s="10"/>
      <c r="P219" s="22" t="e">
        <f>#REF!*O219</f>
        <v>#REF!</v>
      </c>
    </row>
    <row r="220" spans="1:16" s="7" customFormat="1" ht="23.45" customHeight="1">
      <c r="A220" s="66"/>
      <c r="B220" s="11"/>
      <c r="C220" s="69"/>
      <c r="D220" s="73"/>
      <c r="E220" s="14" t="s">
        <v>9</v>
      </c>
      <c r="F220" s="14" t="s">
        <v>156</v>
      </c>
      <c r="G220" s="21">
        <v>0</v>
      </c>
      <c r="H220" s="8" t="s">
        <v>155</v>
      </c>
      <c r="I220" s="34"/>
      <c r="J220" s="35">
        <f t="shared" si="9"/>
        <v>0</v>
      </c>
      <c r="K220" s="36"/>
      <c r="L220" s="35">
        <f t="shared" si="10"/>
        <v>0</v>
      </c>
      <c r="M220" s="37"/>
      <c r="N220" s="61">
        <f t="shared" si="11"/>
        <v>0</v>
      </c>
      <c r="O220" s="64"/>
      <c r="P220" s="22" t="e">
        <f>#REF!*O220</f>
        <v>#REF!</v>
      </c>
    </row>
    <row r="221" spans="1:16" s="7" customFormat="1" ht="23.45" customHeight="1">
      <c r="A221" s="65"/>
      <c r="B221" s="25"/>
      <c r="C221" s="67" t="s">
        <v>145</v>
      </c>
      <c r="D221" s="70" t="s">
        <v>146</v>
      </c>
      <c r="E221" s="12"/>
      <c r="F221" s="12"/>
      <c r="G221" s="20"/>
      <c r="H221" s="9"/>
      <c r="I221" s="34"/>
      <c r="J221" s="35">
        <f t="shared" si="9"/>
        <v>0</v>
      </c>
      <c r="K221" s="36"/>
      <c r="L221" s="35">
        <f t="shared" si="10"/>
        <v>0</v>
      </c>
      <c r="M221" s="37"/>
      <c r="N221" s="61">
        <f t="shared" si="11"/>
        <v>0</v>
      </c>
      <c r="O221" s="10"/>
      <c r="P221" s="22" t="e">
        <f>#REF!*O221</f>
        <v>#REF!</v>
      </c>
    </row>
    <row r="222" spans="1:16" s="7" customFormat="1" ht="23.45" customHeight="1">
      <c r="A222" s="66"/>
      <c r="B222" s="11"/>
      <c r="C222" s="68"/>
      <c r="D222" s="71"/>
      <c r="E222" s="12" t="s">
        <v>8</v>
      </c>
      <c r="F222" s="23" t="s">
        <v>156</v>
      </c>
      <c r="G222" s="20">
        <v>0</v>
      </c>
      <c r="H222" s="9"/>
      <c r="I222" s="34"/>
      <c r="J222" s="35">
        <f t="shared" si="9"/>
        <v>0</v>
      </c>
      <c r="K222" s="36"/>
      <c r="L222" s="35">
        <f t="shared" si="10"/>
        <v>0</v>
      </c>
      <c r="M222" s="37"/>
      <c r="N222" s="61">
        <f t="shared" si="11"/>
        <v>0</v>
      </c>
      <c r="O222" s="10"/>
      <c r="P222" s="22" t="e">
        <f>#REF!*O222</f>
        <v>#REF!</v>
      </c>
    </row>
    <row r="223" spans="1:16" s="7" customFormat="1" ht="23.45" customHeight="1">
      <c r="A223" s="65"/>
      <c r="B223" s="11"/>
      <c r="C223" s="68"/>
      <c r="D223" s="72"/>
      <c r="E223" s="12" t="s">
        <v>9</v>
      </c>
      <c r="F223" s="12" t="s">
        <v>151</v>
      </c>
      <c r="G223" s="20">
        <v>103</v>
      </c>
      <c r="H223" s="9" t="s">
        <v>155</v>
      </c>
      <c r="I223" s="34">
        <v>1.099</v>
      </c>
      <c r="J223" s="35">
        <f t="shared" si="9"/>
        <v>0</v>
      </c>
      <c r="K223" s="36">
        <v>0.96199999999999997</v>
      </c>
      <c r="L223" s="35">
        <f t="shared" si="10"/>
        <v>0</v>
      </c>
      <c r="M223" s="37">
        <v>0.82399999999999995</v>
      </c>
      <c r="N223" s="61">
        <f t="shared" si="11"/>
        <v>0</v>
      </c>
      <c r="O223" s="10"/>
      <c r="P223" s="22" t="e">
        <f>#REF!*O223</f>
        <v>#REF!</v>
      </c>
    </row>
    <row r="224" spans="1:16" s="7" customFormat="1" ht="23.45" customHeight="1">
      <c r="A224" s="66"/>
      <c r="B224" s="11"/>
      <c r="C224" s="69"/>
      <c r="D224" s="73"/>
      <c r="E224" s="14" t="s">
        <v>9</v>
      </c>
      <c r="F224" s="14" t="s">
        <v>156</v>
      </c>
      <c r="G224" s="21">
        <v>0</v>
      </c>
      <c r="H224" s="8" t="s">
        <v>155</v>
      </c>
      <c r="I224" s="34"/>
      <c r="J224" s="35">
        <f t="shared" si="9"/>
        <v>0</v>
      </c>
      <c r="K224" s="36"/>
      <c r="L224" s="35">
        <f t="shared" si="10"/>
        <v>0</v>
      </c>
      <c r="M224" s="37"/>
      <c r="N224" s="61">
        <f t="shared" si="11"/>
        <v>0</v>
      </c>
      <c r="O224" s="64"/>
      <c r="P224" s="22" t="e">
        <f>#REF!*O224</f>
        <v>#REF!</v>
      </c>
    </row>
    <row r="225" spans="1:16" s="7" customFormat="1" ht="23.45" customHeight="1">
      <c r="A225" s="65"/>
      <c r="B225" s="25"/>
      <c r="C225" s="67" t="s">
        <v>64</v>
      </c>
      <c r="D225" s="70" t="s">
        <v>65</v>
      </c>
      <c r="E225" s="12" t="s">
        <v>8</v>
      </c>
      <c r="F225" s="12" t="s">
        <v>151</v>
      </c>
      <c r="G225" s="20">
        <v>95</v>
      </c>
      <c r="H225" s="9"/>
      <c r="I225" s="34">
        <v>1.014</v>
      </c>
      <c r="J225" s="35">
        <f t="shared" si="9"/>
        <v>0</v>
      </c>
      <c r="K225" s="36">
        <v>0.88700000000000001</v>
      </c>
      <c r="L225" s="35">
        <f t="shared" si="10"/>
        <v>0</v>
      </c>
      <c r="M225" s="37">
        <v>0.76</v>
      </c>
      <c r="N225" s="61">
        <f t="shared" si="11"/>
        <v>0</v>
      </c>
      <c r="O225" s="10"/>
      <c r="P225" s="22" t="e">
        <f>#REF!*O225</f>
        <v>#REF!</v>
      </c>
    </row>
    <row r="226" spans="1:16" s="7" customFormat="1" ht="23.45" customHeight="1">
      <c r="A226" s="66"/>
      <c r="B226" s="11"/>
      <c r="C226" s="68"/>
      <c r="D226" s="71"/>
      <c r="E226" s="12" t="s">
        <v>8</v>
      </c>
      <c r="F226" s="23" t="s">
        <v>156</v>
      </c>
      <c r="G226" s="20">
        <v>0</v>
      </c>
      <c r="H226" s="9"/>
      <c r="I226" s="34"/>
      <c r="J226" s="35">
        <f t="shared" si="9"/>
        <v>0</v>
      </c>
      <c r="K226" s="36"/>
      <c r="L226" s="35">
        <f t="shared" si="10"/>
        <v>0</v>
      </c>
      <c r="M226" s="37"/>
      <c r="N226" s="61">
        <f t="shared" si="11"/>
        <v>0</v>
      </c>
      <c r="O226" s="10"/>
      <c r="P226" s="22" t="e">
        <f>#REF!*O226</f>
        <v>#REF!</v>
      </c>
    </row>
    <row r="227" spans="1:16" s="7" customFormat="1" ht="23.45" customHeight="1">
      <c r="A227" s="65"/>
      <c r="B227" s="11"/>
      <c r="C227" s="68"/>
      <c r="D227" s="72"/>
      <c r="E227" s="12" t="s">
        <v>9</v>
      </c>
      <c r="F227" s="12" t="s">
        <v>151</v>
      </c>
      <c r="G227" s="20">
        <v>103</v>
      </c>
      <c r="H227" s="9"/>
      <c r="I227" s="34">
        <v>1.099</v>
      </c>
      <c r="J227" s="35">
        <f t="shared" si="9"/>
        <v>0</v>
      </c>
      <c r="K227" s="36">
        <v>0.96199999999999997</v>
      </c>
      <c r="L227" s="35">
        <f t="shared" si="10"/>
        <v>0</v>
      </c>
      <c r="M227" s="37">
        <v>0.82399999999999995</v>
      </c>
      <c r="N227" s="61">
        <f t="shared" si="11"/>
        <v>0</v>
      </c>
      <c r="O227" s="10"/>
      <c r="P227" s="22" t="e">
        <f>#REF!*O227</f>
        <v>#REF!</v>
      </c>
    </row>
    <row r="228" spans="1:16" s="7" customFormat="1" ht="23.45" customHeight="1">
      <c r="A228" s="66"/>
      <c r="B228" s="11"/>
      <c r="C228" s="69"/>
      <c r="D228" s="73"/>
      <c r="E228" s="14" t="s">
        <v>9</v>
      </c>
      <c r="F228" s="24" t="s">
        <v>156</v>
      </c>
      <c r="G228" s="21">
        <v>0</v>
      </c>
      <c r="H228" s="8"/>
      <c r="I228" s="34"/>
      <c r="J228" s="35">
        <f t="shared" si="9"/>
        <v>0</v>
      </c>
      <c r="K228" s="36"/>
      <c r="L228" s="35">
        <f t="shared" si="10"/>
        <v>0</v>
      </c>
      <c r="M228" s="37"/>
      <c r="N228" s="61">
        <f t="shared" si="11"/>
        <v>0</v>
      </c>
      <c r="O228" s="64"/>
      <c r="P228" s="22" t="e">
        <f>#REF!*O228</f>
        <v>#REF!</v>
      </c>
    </row>
    <row r="229" spans="1:16" s="7" customFormat="1" ht="23.45" customHeight="1">
      <c r="A229" s="65"/>
      <c r="B229" s="25"/>
      <c r="C229" s="67" t="s">
        <v>147</v>
      </c>
      <c r="D229" s="70" t="s">
        <v>148</v>
      </c>
      <c r="E229" s="12" t="s">
        <v>8</v>
      </c>
      <c r="F229" s="12" t="s">
        <v>151</v>
      </c>
      <c r="G229" s="20">
        <v>95</v>
      </c>
      <c r="H229" s="9"/>
      <c r="I229" s="34">
        <v>1.014</v>
      </c>
      <c r="J229" s="35">
        <f t="shared" si="9"/>
        <v>0</v>
      </c>
      <c r="K229" s="36">
        <v>0.88700000000000001</v>
      </c>
      <c r="L229" s="35">
        <f t="shared" si="10"/>
        <v>0</v>
      </c>
      <c r="M229" s="37">
        <v>0.76</v>
      </c>
      <c r="N229" s="61">
        <f t="shared" si="11"/>
        <v>0</v>
      </c>
      <c r="O229" s="10"/>
      <c r="P229" s="22" t="e">
        <f>#REF!*O229</f>
        <v>#REF!</v>
      </c>
    </row>
    <row r="230" spans="1:16" s="7" customFormat="1" ht="23.45" customHeight="1">
      <c r="A230" s="66"/>
      <c r="B230" s="11"/>
      <c r="C230" s="68"/>
      <c r="D230" s="71"/>
      <c r="E230" s="12" t="s">
        <v>8</v>
      </c>
      <c r="F230" s="23" t="s">
        <v>156</v>
      </c>
      <c r="G230" s="20">
        <v>0</v>
      </c>
      <c r="H230" s="9"/>
      <c r="I230" s="34"/>
      <c r="J230" s="35">
        <f t="shared" si="9"/>
        <v>0</v>
      </c>
      <c r="K230" s="36"/>
      <c r="L230" s="35">
        <f t="shared" si="10"/>
        <v>0</v>
      </c>
      <c r="M230" s="37"/>
      <c r="N230" s="61">
        <f t="shared" si="11"/>
        <v>0</v>
      </c>
      <c r="O230" s="10"/>
      <c r="P230" s="22" t="e">
        <f>#REF!*O230</f>
        <v>#REF!</v>
      </c>
    </row>
    <row r="231" spans="1:16" s="7" customFormat="1" ht="23.45" customHeight="1">
      <c r="A231" s="65"/>
      <c r="B231" s="11"/>
      <c r="C231" s="68"/>
      <c r="D231" s="72"/>
      <c r="E231" s="12" t="s">
        <v>9</v>
      </c>
      <c r="F231" s="12" t="s">
        <v>151</v>
      </c>
      <c r="G231" s="20">
        <v>103</v>
      </c>
      <c r="H231" s="9"/>
      <c r="I231" s="34">
        <v>1.099</v>
      </c>
      <c r="J231" s="35">
        <f t="shared" si="9"/>
        <v>0</v>
      </c>
      <c r="K231" s="36">
        <v>0.96199999999999997</v>
      </c>
      <c r="L231" s="35">
        <f t="shared" si="10"/>
        <v>0</v>
      </c>
      <c r="M231" s="37">
        <v>0.82399999999999995</v>
      </c>
      <c r="N231" s="61">
        <f t="shared" si="11"/>
        <v>0</v>
      </c>
      <c r="O231" s="10"/>
      <c r="P231" s="22" t="e">
        <f>#REF!*O231</f>
        <v>#REF!</v>
      </c>
    </row>
    <row r="232" spans="1:16" s="7" customFormat="1" ht="23.45" customHeight="1">
      <c r="A232" s="66"/>
      <c r="B232" s="11"/>
      <c r="C232" s="69"/>
      <c r="D232" s="73"/>
      <c r="E232" s="14" t="s">
        <v>9</v>
      </c>
      <c r="F232" s="24" t="s">
        <v>156</v>
      </c>
      <c r="G232" s="21">
        <v>0</v>
      </c>
      <c r="H232" s="8"/>
      <c r="I232" s="34"/>
      <c r="J232" s="35">
        <f t="shared" si="9"/>
        <v>0</v>
      </c>
      <c r="K232" s="36"/>
      <c r="L232" s="35">
        <f t="shared" si="10"/>
        <v>0</v>
      </c>
      <c r="M232" s="37"/>
      <c r="N232" s="61">
        <f t="shared" si="11"/>
        <v>0</v>
      </c>
      <c r="O232" s="64"/>
      <c r="P232" s="22" t="e">
        <f>#REF!*O232</f>
        <v>#REF!</v>
      </c>
    </row>
    <row r="233" spans="1:16" s="7" customFormat="1" ht="23.45" customHeight="1">
      <c r="A233" s="65"/>
      <c r="B233" s="25"/>
      <c r="C233" s="67" t="s">
        <v>66</v>
      </c>
      <c r="D233" s="70" t="s">
        <v>128</v>
      </c>
      <c r="E233" s="12" t="s">
        <v>8</v>
      </c>
      <c r="F233" s="12" t="s">
        <v>151</v>
      </c>
      <c r="G233" s="20">
        <v>95</v>
      </c>
      <c r="H233" s="9"/>
      <c r="I233" s="34">
        <v>1.014</v>
      </c>
      <c r="J233" s="35">
        <f t="shared" si="9"/>
        <v>0</v>
      </c>
      <c r="K233" s="36">
        <v>0.88700000000000001</v>
      </c>
      <c r="L233" s="35">
        <f t="shared" si="10"/>
        <v>0</v>
      </c>
      <c r="M233" s="37">
        <v>0.76</v>
      </c>
      <c r="N233" s="61">
        <f t="shared" si="11"/>
        <v>0</v>
      </c>
      <c r="O233" s="10"/>
      <c r="P233" s="22" t="e">
        <f>#REF!*O233</f>
        <v>#REF!</v>
      </c>
    </row>
    <row r="234" spans="1:16" s="7" customFormat="1" ht="23.45" customHeight="1">
      <c r="A234" s="66"/>
      <c r="B234" s="11"/>
      <c r="C234" s="68"/>
      <c r="D234" s="71"/>
      <c r="E234" s="12" t="s">
        <v>8</v>
      </c>
      <c r="F234" s="23" t="s">
        <v>156</v>
      </c>
      <c r="G234" s="20">
        <v>0</v>
      </c>
      <c r="H234" s="9"/>
      <c r="I234" s="34"/>
      <c r="J234" s="35">
        <f t="shared" si="9"/>
        <v>0</v>
      </c>
      <c r="K234" s="36"/>
      <c r="L234" s="35">
        <f t="shared" si="10"/>
        <v>0</v>
      </c>
      <c r="M234" s="37"/>
      <c r="N234" s="61">
        <f t="shared" si="11"/>
        <v>0</v>
      </c>
      <c r="O234" s="10"/>
      <c r="P234" s="22" t="e">
        <f>#REF!*O234</f>
        <v>#REF!</v>
      </c>
    </row>
    <row r="235" spans="1:16" s="7" customFormat="1" ht="23.45" customHeight="1">
      <c r="A235" s="65"/>
      <c r="B235" s="11"/>
      <c r="C235" s="68"/>
      <c r="D235" s="72"/>
      <c r="E235" s="12" t="s">
        <v>9</v>
      </c>
      <c r="F235" s="12" t="s">
        <v>151</v>
      </c>
      <c r="G235" s="20">
        <v>103</v>
      </c>
      <c r="H235" s="9"/>
      <c r="I235" s="34">
        <v>1.099</v>
      </c>
      <c r="J235" s="35">
        <f t="shared" si="9"/>
        <v>0</v>
      </c>
      <c r="K235" s="36">
        <v>0.96199999999999997</v>
      </c>
      <c r="L235" s="35">
        <f t="shared" si="10"/>
        <v>0</v>
      </c>
      <c r="M235" s="37">
        <v>0.82399999999999995</v>
      </c>
      <c r="N235" s="61">
        <f t="shared" si="11"/>
        <v>0</v>
      </c>
      <c r="O235" s="10"/>
      <c r="P235" s="22" t="e">
        <f>#REF!*O235</f>
        <v>#REF!</v>
      </c>
    </row>
    <row r="236" spans="1:16" s="7" customFormat="1" ht="23.45" customHeight="1">
      <c r="A236" s="66"/>
      <c r="B236" s="13"/>
      <c r="C236" s="69"/>
      <c r="D236" s="73"/>
      <c r="E236" s="14" t="s">
        <v>9</v>
      </c>
      <c r="F236" s="24" t="s">
        <v>156</v>
      </c>
      <c r="G236" s="21">
        <v>0</v>
      </c>
      <c r="H236" s="8"/>
      <c r="I236" s="34"/>
      <c r="J236" s="35">
        <f t="shared" si="9"/>
        <v>0</v>
      </c>
      <c r="K236" s="36"/>
      <c r="L236" s="35">
        <f t="shared" si="10"/>
        <v>0</v>
      </c>
      <c r="M236" s="37"/>
      <c r="N236" s="61">
        <f t="shared" si="11"/>
        <v>0</v>
      </c>
      <c r="O236" s="64"/>
      <c r="P236" s="22" t="e">
        <f>#REF!*O236</f>
        <v>#REF!</v>
      </c>
    </row>
    <row r="237" spans="1:16" s="7" customFormat="1" ht="45" customHeight="1">
      <c r="A237" s="65"/>
      <c r="B237" s="11"/>
      <c r="C237" s="68" t="s">
        <v>67</v>
      </c>
      <c r="D237" s="70" t="s">
        <v>129</v>
      </c>
      <c r="E237" s="12"/>
      <c r="F237" s="12"/>
      <c r="G237" s="20"/>
      <c r="H237" s="9"/>
      <c r="I237" s="34"/>
      <c r="J237" s="35">
        <f t="shared" si="9"/>
        <v>0</v>
      </c>
      <c r="K237" s="36"/>
      <c r="L237" s="35">
        <f t="shared" si="10"/>
        <v>0</v>
      </c>
      <c r="M237" s="37"/>
      <c r="N237" s="61">
        <f t="shared" si="11"/>
        <v>0</v>
      </c>
      <c r="O237" s="10"/>
      <c r="P237" s="22" t="e">
        <f>#REF!*O237</f>
        <v>#REF!</v>
      </c>
    </row>
    <row r="238" spans="1:16" s="7" customFormat="1" ht="45" customHeight="1">
      <c r="A238" s="66"/>
      <c r="B238" s="13"/>
      <c r="C238" s="69"/>
      <c r="D238" s="74"/>
      <c r="E238" s="14" t="s">
        <v>9</v>
      </c>
      <c r="F238" s="14" t="s">
        <v>151</v>
      </c>
      <c r="G238" s="21">
        <v>103</v>
      </c>
      <c r="H238" s="8" t="s">
        <v>155</v>
      </c>
      <c r="I238" s="34">
        <v>1.099</v>
      </c>
      <c r="J238" s="35">
        <f t="shared" si="9"/>
        <v>0</v>
      </c>
      <c r="K238" s="36">
        <v>0.96199999999999997</v>
      </c>
      <c r="L238" s="35">
        <f t="shared" si="10"/>
        <v>0</v>
      </c>
      <c r="M238" s="37">
        <v>0.82399999999999995</v>
      </c>
      <c r="N238" s="61">
        <f t="shared" si="11"/>
        <v>0</v>
      </c>
      <c r="O238" s="64"/>
      <c r="P238" s="22" t="e">
        <f>#REF!*O238</f>
        <v>#REF!</v>
      </c>
    </row>
    <row r="239" spans="1:16" s="7" customFormat="1" ht="23.45" customHeight="1">
      <c r="A239" s="65"/>
      <c r="B239" s="25"/>
      <c r="C239" s="67" t="s">
        <v>68</v>
      </c>
      <c r="D239" s="70" t="s">
        <v>69</v>
      </c>
      <c r="E239" s="12" t="s">
        <v>8</v>
      </c>
      <c r="F239" s="12" t="s">
        <v>151</v>
      </c>
      <c r="G239" s="20">
        <v>95</v>
      </c>
      <c r="H239" s="9"/>
      <c r="I239" s="34">
        <v>1.014</v>
      </c>
      <c r="J239" s="35">
        <f t="shared" si="9"/>
        <v>0</v>
      </c>
      <c r="K239" s="36">
        <v>0.88700000000000001</v>
      </c>
      <c r="L239" s="35">
        <f t="shared" si="10"/>
        <v>0</v>
      </c>
      <c r="M239" s="37">
        <v>0.76</v>
      </c>
      <c r="N239" s="61">
        <f t="shared" si="11"/>
        <v>0</v>
      </c>
      <c r="O239" s="10"/>
      <c r="P239" s="22" t="e">
        <f>#REF!*O239</f>
        <v>#REF!</v>
      </c>
    </row>
    <row r="240" spans="1:16" s="7" customFormat="1" ht="23.45" customHeight="1">
      <c r="A240" s="66"/>
      <c r="B240" s="11"/>
      <c r="C240" s="68"/>
      <c r="D240" s="71"/>
      <c r="E240" s="12" t="s">
        <v>8</v>
      </c>
      <c r="F240" s="23" t="s">
        <v>156</v>
      </c>
      <c r="G240" s="20">
        <v>0</v>
      </c>
      <c r="H240" s="9"/>
      <c r="I240" s="34"/>
      <c r="J240" s="35">
        <f t="shared" si="9"/>
        <v>0</v>
      </c>
      <c r="K240" s="36"/>
      <c r="L240" s="35">
        <f t="shared" si="10"/>
        <v>0</v>
      </c>
      <c r="M240" s="37"/>
      <c r="N240" s="61">
        <f t="shared" si="11"/>
        <v>0</v>
      </c>
      <c r="O240" s="10"/>
      <c r="P240" s="22" t="e">
        <f>#REF!*O240</f>
        <v>#REF!</v>
      </c>
    </row>
    <row r="241" spans="1:16" s="7" customFormat="1" ht="23.45" customHeight="1">
      <c r="A241" s="65"/>
      <c r="B241" s="11"/>
      <c r="C241" s="68"/>
      <c r="D241" s="72"/>
      <c r="E241" s="12" t="s">
        <v>9</v>
      </c>
      <c r="F241" s="12" t="s">
        <v>151</v>
      </c>
      <c r="G241" s="20">
        <v>103</v>
      </c>
      <c r="H241" s="9"/>
      <c r="I241" s="34">
        <v>1.099</v>
      </c>
      <c r="J241" s="35">
        <f t="shared" si="9"/>
        <v>0</v>
      </c>
      <c r="K241" s="36">
        <v>0.96199999999999997</v>
      </c>
      <c r="L241" s="35">
        <f t="shared" si="10"/>
        <v>0</v>
      </c>
      <c r="M241" s="37">
        <v>0.82399999999999995</v>
      </c>
      <c r="N241" s="61">
        <f t="shared" si="11"/>
        <v>0</v>
      </c>
      <c r="O241" s="10"/>
      <c r="P241" s="22" t="e">
        <f>#REF!*O241</f>
        <v>#REF!</v>
      </c>
    </row>
    <row r="242" spans="1:16" s="7" customFormat="1" ht="23.45" customHeight="1">
      <c r="A242" s="66"/>
      <c r="B242" s="11"/>
      <c r="C242" s="69"/>
      <c r="D242" s="73"/>
      <c r="E242" s="14" t="s">
        <v>9</v>
      </c>
      <c r="F242" s="24" t="s">
        <v>156</v>
      </c>
      <c r="G242" s="21">
        <v>0</v>
      </c>
      <c r="H242" s="8"/>
      <c r="I242" s="34"/>
      <c r="J242" s="35">
        <f t="shared" si="9"/>
        <v>0</v>
      </c>
      <c r="K242" s="36"/>
      <c r="L242" s="35">
        <f t="shared" si="10"/>
        <v>0</v>
      </c>
      <c r="M242" s="37"/>
      <c r="N242" s="61">
        <f t="shared" si="11"/>
        <v>0</v>
      </c>
      <c r="O242" s="64"/>
      <c r="P242" s="22" t="e">
        <f>#REF!*O242</f>
        <v>#REF!</v>
      </c>
    </row>
    <row r="243" spans="1:16" s="7" customFormat="1" ht="23.45" customHeight="1">
      <c r="A243" s="65"/>
      <c r="B243" s="25"/>
      <c r="C243" s="67" t="s">
        <v>70</v>
      </c>
      <c r="D243" s="70" t="s">
        <v>130</v>
      </c>
      <c r="E243" s="12"/>
      <c r="F243" s="12"/>
      <c r="G243" s="20"/>
      <c r="H243" s="9"/>
      <c r="I243" s="34"/>
      <c r="J243" s="35">
        <f t="shared" si="9"/>
        <v>0</v>
      </c>
      <c r="K243" s="36"/>
      <c r="L243" s="35">
        <f t="shared" si="10"/>
        <v>0</v>
      </c>
      <c r="M243" s="37"/>
      <c r="N243" s="61">
        <f t="shared" si="11"/>
        <v>0</v>
      </c>
      <c r="O243" s="10"/>
      <c r="P243" s="22" t="e">
        <f>#REF!*O243</f>
        <v>#REF!</v>
      </c>
    </row>
    <row r="244" spans="1:16" s="7" customFormat="1" ht="23.45" customHeight="1">
      <c r="A244" s="66"/>
      <c r="B244" s="11"/>
      <c r="C244" s="68"/>
      <c r="D244" s="71"/>
      <c r="E244" s="12" t="s">
        <v>8</v>
      </c>
      <c r="F244" s="23" t="s">
        <v>156</v>
      </c>
      <c r="G244" s="20">
        <v>0</v>
      </c>
      <c r="H244" s="9"/>
      <c r="I244" s="34"/>
      <c r="J244" s="35">
        <f t="shared" si="9"/>
        <v>0</v>
      </c>
      <c r="K244" s="36"/>
      <c r="L244" s="35">
        <f t="shared" si="10"/>
        <v>0</v>
      </c>
      <c r="M244" s="37"/>
      <c r="N244" s="61">
        <f t="shared" si="11"/>
        <v>0</v>
      </c>
      <c r="O244" s="10"/>
      <c r="P244" s="22" t="e">
        <f>#REF!*O244</f>
        <v>#REF!</v>
      </c>
    </row>
    <row r="245" spans="1:16" s="7" customFormat="1" ht="23.45" customHeight="1">
      <c r="A245" s="65"/>
      <c r="B245" s="11"/>
      <c r="C245" s="68"/>
      <c r="D245" s="72"/>
      <c r="E245" s="12" t="s">
        <v>9</v>
      </c>
      <c r="F245" s="12" t="s">
        <v>151</v>
      </c>
      <c r="G245" s="20">
        <v>103</v>
      </c>
      <c r="H245" s="9"/>
      <c r="I245" s="34">
        <v>1.099</v>
      </c>
      <c r="J245" s="35">
        <f t="shared" si="9"/>
        <v>0</v>
      </c>
      <c r="K245" s="36">
        <v>0.96199999999999997</v>
      </c>
      <c r="L245" s="35">
        <f t="shared" si="10"/>
        <v>0</v>
      </c>
      <c r="M245" s="37">
        <v>0.82399999999999995</v>
      </c>
      <c r="N245" s="61">
        <f t="shared" si="11"/>
        <v>0</v>
      </c>
      <c r="O245" s="10"/>
      <c r="P245" s="22" t="e">
        <f>#REF!*O245</f>
        <v>#REF!</v>
      </c>
    </row>
    <row r="246" spans="1:16" s="7" customFormat="1" ht="23.45" customHeight="1">
      <c r="A246" s="66"/>
      <c r="B246" s="11"/>
      <c r="C246" s="69"/>
      <c r="D246" s="73"/>
      <c r="E246" s="14" t="s">
        <v>9</v>
      </c>
      <c r="F246" s="24" t="s">
        <v>156</v>
      </c>
      <c r="G246" s="21">
        <v>0</v>
      </c>
      <c r="H246" s="8"/>
      <c r="I246" s="34"/>
      <c r="J246" s="35">
        <f t="shared" si="9"/>
        <v>0</v>
      </c>
      <c r="K246" s="36"/>
      <c r="L246" s="35">
        <f t="shared" si="10"/>
        <v>0</v>
      </c>
      <c r="M246" s="37"/>
      <c r="N246" s="61">
        <f t="shared" si="11"/>
        <v>0</v>
      </c>
      <c r="O246" s="64"/>
      <c r="P246" s="22" t="e">
        <f>#REF!*O246</f>
        <v>#REF!</v>
      </c>
    </row>
    <row r="247" spans="1:16" s="7" customFormat="1" ht="23.45" customHeight="1">
      <c r="A247" s="65"/>
      <c r="B247" s="25"/>
      <c r="C247" s="67" t="s">
        <v>71</v>
      </c>
      <c r="D247" s="70" t="s">
        <v>131</v>
      </c>
      <c r="E247" s="12" t="s">
        <v>8</v>
      </c>
      <c r="F247" s="12" t="s">
        <v>151</v>
      </c>
      <c r="G247" s="20">
        <v>95</v>
      </c>
      <c r="H247" s="9"/>
      <c r="I247" s="34">
        <v>1.014</v>
      </c>
      <c r="J247" s="35">
        <f t="shared" si="9"/>
        <v>0</v>
      </c>
      <c r="K247" s="36">
        <v>0.88700000000000001</v>
      </c>
      <c r="L247" s="35">
        <f t="shared" si="10"/>
        <v>0</v>
      </c>
      <c r="M247" s="37">
        <v>0.76</v>
      </c>
      <c r="N247" s="61">
        <f t="shared" si="11"/>
        <v>0</v>
      </c>
      <c r="O247" s="10"/>
      <c r="P247" s="22" t="e">
        <f>#REF!*O247</f>
        <v>#REF!</v>
      </c>
    </row>
    <row r="248" spans="1:16" s="7" customFormat="1" ht="23.45" customHeight="1">
      <c r="A248" s="66"/>
      <c r="B248" s="11"/>
      <c r="C248" s="68"/>
      <c r="D248" s="71"/>
      <c r="E248" s="12" t="s">
        <v>8</v>
      </c>
      <c r="F248" s="23" t="s">
        <v>156</v>
      </c>
      <c r="G248" s="20">
        <v>0</v>
      </c>
      <c r="H248" s="9"/>
      <c r="I248" s="34"/>
      <c r="J248" s="35">
        <f t="shared" si="9"/>
        <v>0</v>
      </c>
      <c r="K248" s="36"/>
      <c r="L248" s="35">
        <f t="shared" si="10"/>
        <v>0</v>
      </c>
      <c r="M248" s="37"/>
      <c r="N248" s="61">
        <f t="shared" si="11"/>
        <v>0</v>
      </c>
      <c r="O248" s="10"/>
      <c r="P248" s="22" t="e">
        <f>#REF!*O248</f>
        <v>#REF!</v>
      </c>
    </row>
    <row r="249" spans="1:16" s="7" customFormat="1" ht="23.45" customHeight="1">
      <c r="A249" s="65"/>
      <c r="B249" s="11"/>
      <c r="C249" s="68"/>
      <c r="D249" s="72"/>
      <c r="E249" s="12" t="s">
        <v>9</v>
      </c>
      <c r="F249" s="12" t="s">
        <v>151</v>
      </c>
      <c r="G249" s="20">
        <v>103</v>
      </c>
      <c r="H249" s="9"/>
      <c r="I249" s="34">
        <v>1.099</v>
      </c>
      <c r="J249" s="35">
        <f t="shared" si="9"/>
        <v>0</v>
      </c>
      <c r="K249" s="36">
        <v>0.96199999999999997</v>
      </c>
      <c r="L249" s="35">
        <f t="shared" si="10"/>
        <v>0</v>
      </c>
      <c r="M249" s="37">
        <v>0.82399999999999995</v>
      </c>
      <c r="N249" s="61">
        <f t="shared" si="11"/>
        <v>0</v>
      </c>
      <c r="O249" s="10"/>
      <c r="P249" s="22" t="e">
        <f>#REF!*O249</f>
        <v>#REF!</v>
      </c>
    </row>
    <row r="250" spans="1:16" s="7" customFormat="1" ht="23.45" customHeight="1">
      <c r="A250" s="66"/>
      <c r="B250" s="11"/>
      <c r="C250" s="69"/>
      <c r="D250" s="73"/>
      <c r="E250" s="14" t="s">
        <v>9</v>
      </c>
      <c r="F250" s="24" t="s">
        <v>156</v>
      </c>
      <c r="G250" s="21">
        <v>0</v>
      </c>
      <c r="H250" s="8"/>
      <c r="I250" s="34"/>
      <c r="J250" s="35">
        <f t="shared" si="9"/>
        <v>0</v>
      </c>
      <c r="K250" s="36"/>
      <c r="L250" s="35">
        <f t="shared" si="10"/>
        <v>0</v>
      </c>
      <c r="M250" s="37"/>
      <c r="N250" s="61">
        <f t="shared" si="11"/>
        <v>0</v>
      </c>
      <c r="O250" s="64"/>
      <c r="P250" s="22" t="e">
        <f>#REF!*O250</f>
        <v>#REF!</v>
      </c>
    </row>
    <row r="251" spans="1:16" s="7" customFormat="1" ht="23.45" customHeight="1">
      <c r="A251" s="65"/>
      <c r="B251" s="25"/>
      <c r="C251" s="67">
        <v>8103</v>
      </c>
      <c r="D251" s="70" t="s">
        <v>132</v>
      </c>
      <c r="E251" s="12"/>
      <c r="F251" s="12"/>
      <c r="G251" s="20"/>
      <c r="H251" s="9"/>
      <c r="I251" s="34"/>
      <c r="J251" s="35">
        <f t="shared" si="9"/>
        <v>0</v>
      </c>
      <c r="K251" s="36"/>
      <c r="L251" s="35">
        <f t="shared" si="10"/>
        <v>0</v>
      </c>
      <c r="M251" s="37"/>
      <c r="N251" s="61">
        <f t="shared" si="11"/>
        <v>0</v>
      </c>
      <c r="O251" s="10"/>
      <c r="P251" s="22" t="e">
        <f>#REF!*O251</f>
        <v>#REF!</v>
      </c>
    </row>
    <row r="252" spans="1:16" s="7" customFormat="1" ht="23.45" customHeight="1">
      <c r="A252" s="66"/>
      <c r="B252" s="11"/>
      <c r="C252" s="68"/>
      <c r="D252" s="71"/>
      <c r="E252" s="12" t="s">
        <v>8</v>
      </c>
      <c r="F252" s="23" t="s">
        <v>156</v>
      </c>
      <c r="G252" s="20">
        <v>0</v>
      </c>
      <c r="H252" s="9"/>
      <c r="I252" s="34"/>
      <c r="J252" s="35">
        <f t="shared" si="9"/>
        <v>0</v>
      </c>
      <c r="K252" s="36"/>
      <c r="L252" s="35">
        <f t="shared" si="10"/>
        <v>0</v>
      </c>
      <c r="M252" s="37"/>
      <c r="N252" s="61">
        <f t="shared" si="11"/>
        <v>0</v>
      </c>
      <c r="O252" s="10"/>
      <c r="P252" s="22" t="e">
        <f>#REF!*O252</f>
        <v>#REF!</v>
      </c>
    </row>
    <row r="253" spans="1:16" s="7" customFormat="1" ht="23.45" customHeight="1">
      <c r="A253" s="65"/>
      <c r="B253" s="11"/>
      <c r="C253" s="68"/>
      <c r="D253" s="72"/>
      <c r="E253" s="12" t="s">
        <v>9</v>
      </c>
      <c r="F253" s="12" t="s">
        <v>151</v>
      </c>
      <c r="G253" s="20">
        <v>103</v>
      </c>
      <c r="H253" s="9"/>
      <c r="I253" s="34">
        <v>1.099</v>
      </c>
      <c r="J253" s="35">
        <f t="shared" si="9"/>
        <v>0</v>
      </c>
      <c r="K253" s="36">
        <v>0.96199999999999997</v>
      </c>
      <c r="L253" s="35">
        <f t="shared" si="10"/>
        <v>0</v>
      </c>
      <c r="M253" s="37">
        <v>0.82399999999999995</v>
      </c>
      <c r="N253" s="61">
        <f t="shared" si="11"/>
        <v>0</v>
      </c>
      <c r="O253" s="10"/>
      <c r="P253" s="22" t="e">
        <f>#REF!*O253</f>
        <v>#REF!</v>
      </c>
    </row>
    <row r="254" spans="1:16" s="7" customFormat="1" ht="23.45" customHeight="1">
      <c r="A254" s="66"/>
      <c r="B254" s="11"/>
      <c r="C254" s="69"/>
      <c r="D254" s="73"/>
      <c r="E254" s="14" t="s">
        <v>9</v>
      </c>
      <c r="F254" s="24" t="s">
        <v>156</v>
      </c>
      <c r="G254" s="21">
        <v>0</v>
      </c>
      <c r="H254" s="8"/>
      <c r="I254" s="34"/>
      <c r="J254" s="35">
        <f t="shared" si="9"/>
        <v>0</v>
      </c>
      <c r="K254" s="36"/>
      <c r="L254" s="35">
        <f t="shared" si="10"/>
        <v>0</v>
      </c>
      <c r="M254" s="37"/>
      <c r="N254" s="61">
        <f t="shared" si="11"/>
        <v>0</v>
      </c>
      <c r="O254" s="64"/>
      <c r="P254" s="22" t="e">
        <f>#REF!*O254</f>
        <v>#REF!</v>
      </c>
    </row>
    <row r="255" spans="1:16" s="7" customFormat="1" ht="23.45" customHeight="1">
      <c r="A255" s="65"/>
      <c r="B255" s="25"/>
      <c r="C255" s="67" t="s">
        <v>72</v>
      </c>
      <c r="D255" s="70" t="s">
        <v>93</v>
      </c>
      <c r="E255" s="12" t="s">
        <v>8</v>
      </c>
      <c r="F255" s="12" t="s">
        <v>151</v>
      </c>
      <c r="G255" s="20">
        <v>95</v>
      </c>
      <c r="H255" s="9"/>
      <c r="I255" s="34">
        <v>1.014</v>
      </c>
      <c r="J255" s="35">
        <f t="shared" si="9"/>
        <v>0</v>
      </c>
      <c r="K255" s="36">
        <v>0.88700000000000001</v>
      </c>
      <c r="L255" s="35">
        <f t="shared" si="10"/>
        <v>0</v>
      </c>
      <c r="M255" s="37">
        <v>0.76</v>
      </c>
      <c r="N255" s="61">
        <f t="shared" si="11"/>
        <v>0</v>
      </c>
      <c r="O255" s="10"/>
      <c r="P255" s="22" t="e">
        <f>#REF!*O255</f>
        <v>#REF!</v>
      </c>
    </row>
    <row r="256" spans="1:16" s="7" customFormat="1" ht="23.45" customHeight="1">
      <c r="A256" s="66"/>
      <c r="B256" s="11"/>
      <c r="C256" s="68"/>
      <c r="D256" s="71"/>
      <c r="E256" s="12" t="s">
        <v>8</v>
      </c>
      <c r="F256" s="23" t="s">
        <v>156</v>
      </c>
      <c r="G256" s="20">
        <v>0</v>
      </c>
      <c r="H256" s="9"/>
      <c r="I256" s="34"/>
      <c r="J256" s="35">
        <f t="shared" si="9"/>
        <v>0</v>
      </c>
      <c r="K256" s="36"/>
      <c r="L256" s="35">
        <f t="shared" si="10"/>
        <v>0</v>
      </c>
      <c r="M256" s="37"/>
      <c r="N256" s="61">
        <f t="shared" si="11"/>
        <v>0</v>
      </c>
      <c r="O256" s="10"/>
      <c r="P256" s="22" t="e">
        <f>#REF!*O256</f>
        <v>#REF!</v>
      </c>
    </row>
    <row r="257" spans="1:16" s="7" customFormat="1" ht="23.45" customHeight="1">
      <c r="A257" s="65"/>
      <c r="B257" s="11"/>
      <c r="C257" s="68"/>
      <c r="D257" s="72"/>
      <c r="E257" s="12" t="s">
        <v>9</v>
      </c>
      <c r="F257" s="12" t="s">
        <v>151</v>
      </c>
      <c r="G257" s="20">
        <v>103</v>
      </c>
      <c r="H257" s="9"/>
      <c r="I257" s="34">
        <v>1.099</v>
      </c>
      <c r="J257" s="35">
        <f t="shared" si="9"/>
        <v>0</v>
      </c>
      <c r="K257" s="36">
        <v>0.96199999999999997</v>
      </c>
      <c r="L257" s="35">
        <f t="shared" si="10"/>
        <v>0</v>
      </c>
      <c r="M257" s="37">
        <v>0.82399999999999995</v>
      </c>
      <c r="N257" s="61">
        <f t="shared" si="11"/>
        <v>0</v>
      </c>
      <c r="O257" s="10"/>
      <c r="P257" s="22" t="e">
        <f>#REF!*O257</f>
        <v>#REF!</v>
      </c>
    </row>
    <row r="258" spans="1:16" s="7" customFormat="1" ht="23.45" customHeight="1">
      <c r="A258" s="66"/>
      <c r="B258" s="11"/>
      <c r="C258" s="69"/>
      <c r="D258" s="73"/>
      <c r="E258" s="14" t="s">
        <v>9</v>
      </c>
      <c r="F258" s="24" t="s">
        <v>156</v>
      </c>
      <c r="G258" s="21">
        <v>0</v>
      </c>
      <c r="H258" s="8"/>
      <c r="I258" s="34"/>
      <c r="J258" s="35">
        <f t="shared" si="9"/>
        <v>0</v>
      </c>
      <c r="K258" s="36"/>
      <c r="L258" s="35">
        <f t="shared" si="10"/>
        <v>0</v>
      </c>
      <c r="M258" s="37"/>
      <c r="N258" s="61">
        <f t="shared" si="11"/>
        <v>0</v>
      </c>
      <c r="O258" s="64"/>
      <c r="P258" s="22" t="e">
        <f>#REF!*O258</f>
        <v>#REF!</v>
      </c>
    </row>
    <row r="259" spans="1:16" s="7" customFormat="1" ht="23.45" customHeight="1">
      <c r="A259" s="65"/>
      <c r="B259" s="25"/>
      <c r="C259" s="67" t="s">
        <v>73</v>
      </c>
      <c r="D259" s="70" t="s">
        <v>133</v>
      </c>
      <c r="E259" s="12"/>
      <c r="F259" s="12"/>
      <c r="G259" s="20"/>
      <c r="H259" s="9"/>
      <c r="I259" s="34"/>
      <c r="J259" s="35">
        <f t="shared" si="9"/>
        <v>0</v>
      </c>
      <c r="K259" s="36"/>
      <c r="L259" s="35">
        <f t="shared" si="10"/>
        <v>0</v>
      </c>
      <c r="M259" s="37"/>
      <c r="N259" s="61">
        <f t="shared" si="11"/>
        <v>0</v>
      </c>
      <c r="O259" s="10"/>
      <c r="P259" s="22" t="e">
        <f>#REF!*O259</f>
        <v>#REF!</v>
      </c>
    </row>
    <row r="260" spans="1:16" s="7" customFormat="1" ht="23.45" customHeight="1">
      <c r="A260" s="66"/>
      <c r="B260" s="11"/>
      <c r="C260" s="68"/>
      <c r="D260" s="71"/>
      <c r="E260" s="12" t="s">
        <v>8</v>
      </c>
      <c r="F260" s="23" t="s">
        <v>156</v>
      </c>
      <c r="G260" s="20">
        <v>0</v>
      </c>
      <c r="H260" s="9"/>
      <c r="I260" s="34"/>
      <c r="J260" s="35">
        <f t="shared" si="9"/>
        <v>0</v>
      </c>
      <c r="K260" s="36"/>
      <c r="L260" s="35">
        <f t="shared" si="10"/>
        <v>0</v>
      </c>
      <c r="M260" s="37"/>
      <c r="N260" s="61">
        <f t="shared" si="11"/>
        <v>0</v>
      </c>
      <c r="O260" s="10"/>
      <c r="P260" s="22" t="e">
        <f>#REF!*O260</f>
        <v>#REF!</v>
      </c>
    </row>
    <row r="261" spans="1:16" s="7" customFormat="1" ht="23.45" customHeight="1">
      <c r="A261" s="65"/>
      <c r="B261" s="11"/>
      <c r="C261" s="68"/>
      <c r="D261" s="72"/>
      <c r="E261" s="12" t="s">
        <v>9</v>
      </c>
      <c r="F261" s="12" t="s">
        <v>151</v>
      </c>
      <c r="G261" s="20">
        <v>103</v>
      </c>
      <c r="H261" s="9"/>
      <c r="I261" s="34">
        <v>1.099</v>
      </c>
      <c r="J261" s="35">
        <f t="shared" si="9"/>
        <v>0</v>
      </c>
      <c r="K261" s="36">
        <v>0.96199999999999997</v>
      </c>
      <c r="L261" s="35">
        <f t="shared" si="10"/>
        <v>0</v>
      </c>
      <c r="M261" s="37">
        <v>0.82399999999999995</v>
      </c>
      <c r="N261" s="61">
        <f t="shared" si="11"/>
        <v>0</v>
      </c>
      <c r="O261" s="10"/>
      <c r="P261" s="22" t="e">
        <f>#REF!*O261</f>
        <v>#REF!</v>
      </c>
    </row>
    <row r="262" spans="1:16" s="7" customFormat="1" ht="23.45" customHeight="1">
      <c r="A262" s="66"/>
      <c r="B262" s="11"/>
      <c r="C262" s="69"/>
      <c r="D262" s="73"/>
      <c r="E262" s="14" t="s">
        <v>9</v>
      </c>
      <c r="F262" s="24" t="s">
        <v>156</v>
      </c>
      <c r="G262" s="21">
        <v>0</v>
      </c>
      <c r="H262" s="8"/>
      <c r="I262" s="34"/>
      <c r="J262" s="35">
        <f t="shared" si="9"/>
        <v>0</v>
      </c>
      <c r="K262" s="36"/>
      <c r="L262" s="35">
        <f t="shared" si="10"/>
        <v>0</v>
      </c>
      <c r="M262" s="37"/>
      <c r="N262" s="61">
        <f t="shared" si="11"/>
        <v>0</v>
      </c>
      <c r="O262" s="64"/>
      <c r="P262" s="22" t="e">
        <f>#REF!*O262</f>
        <v>#REF!</v>
      </c>
    </row>
    <row r="263" spans="1:16" s="7" customFormat="1" ht="23.45" customHeight="1">
      <c r="A263" s="65"/>
      <c r="B263" s="25"/>
      <c r="C263" s="67" t="s">
        <v>74</v>
      </c>
      <c r="D263" s="70" t="s">
        <v>94</v>
      </c>
      <c r="E263" s="12" t="s">
        <v>8</v>
      </c>
      <c r="F263" s="12" t="s">
        <v>151</v>
      </c>
      <c r="G263" s="20">
        <v>95</v>
      </c>
      <c r="H263" s="9"/>
      <c r="I263" s="34">
        <v>1.014</v>
      </c>
      <c r="J263" s="35">
        <f t="shared" si="9"/>
        <v>0</v>
      </c>
      <c r="K263" s="36">
        <v>0.88700000000000001</v>
      </c>
      <c r="L263" s="35">
        <f t="shared" si="10"/>
        <v>0</v>
      </c>
      <c r="M263" s="37">
        <v>0.76</v>
      </c>
      <c r="N263" s="61">
        <f t="shared" si="11"/>
        <v>0</v>
      </c>
      <c r="O263" s="10"/>
      <c r="P263" s="22" t="e">
        <f>#REF!*O263</f>
        <v>#REF!</v>
      </c>
    </row>
    <row r="264" spans="1:16" s="7" customFormat="1" ht="23.45" customHeight="1">
      <c r="A264" s="66"/>
      <c r="B264" s="11"/>
      <c r="C264" s="68"/>
      <c r="D264" s="71"/>
      <c r="E264" s="12" t="s">
        <v>8</v>
      </c>
      <c r="F264" s="23" t="s">
        <v>156</v>
      </c>
      <c r="G264" s="20">
        <v>0</v>
      </c>
      <c r="H264" s="9"/>
      <c r="I264" s="34"/>
      <c r="J264" s="35">
        <f t="shared" si="9"/>
        <v>0</v>
      </c>
      <c r="K264" s="36"/>
      <c r="L264" s="35">
        <f t="shared" si="10"/>
        <v>0</v>
      </c>
      <c r="M264" s="37"/>
      <c r="N264" s="61">
        <f t="shared" si="11"/>
        <v>0</v>
      </c>
      <c r="O264" s="10"/>
      <c r="P264" s="22" t="e">
        <f>#REF!*O264</f>
        <v>#REF!</v>
      </c>
    </row>
    <row r="265" spans="1:16" s="7" customFormat="1" ht="23.45" customHeight="1">
      <c r="A265" s="65"/>
      <c r="B265" s="11"/>
      <c r="C265" s="68"/>
      <c r="D265" s="72"/>
      <c r="E265" s="12" t="s">
        <v>9</v>
      </c>
      <c r="F265" s="12" t="s">
        <v>151</v>
      </c>
      <c r="G265" s="20">
        <v>103</v>
      </c>
      <c r="H265" s="9"/>
      <c r="I265" s="34">
        <v>1.099</v>
      </c>
      <c r="J265" s="35">
        <f t="shared" si="9"/>
        <v>0</v>
      </c>
      <c r="K265" s="36">
        <v>0.96199999999999997</v>
      </c>
      <c r="L265" s="35">
        <f t="shared" si="10"/>
        <v>0</v>
      </c>
      <c r="M265" s="37">
        <v>0.82399999999999995</v>
      </c>
      <c r="N265" s="61">
        <f t="shared" si="11"/>
        <v>0</v>
      </c>
      <c r="O265" s="10"/>
      <c r="P265" s="22" t="e">
        <f>#REF!*O265</f>
        <v>#REF!</v>
      </c>
    </row>
    <row r="266" spans="1:16" s="7" customFormat="1" ht="23.45" customHeight="1">
      <c r="A266" s="66"/>
      <c r="B266" s="11"/>
      <c r="C266" s="69"/>
      <c r="D266" s="73"/>
      <c r="E266" s="14" t="s">
        <v>9</v>
      </c>
      <c r="F266" s="24" t="s">
        <v>156</v>
      </c>
      <c r="G266" s="21">
        <v>0</v>
      </c>
      <c r="H266" s="8"/>
      <c r="I266" s="34"/>
      <c r="J266" s="35">
        <f t="shared" si="9"/>
        <v>0</v>
      </c>
      <c r="K266" s="36"/>
      <c r="L266" s="35">
        <f t="shared" si="10"/>
        <v>0</v>
      </c>
      <c r="M266" s="37"/>
      <c r="N266" s="61">
        <f t="shared" si="11"/>
        <v>0</v>
      </c>
      <c r="O266" s="64"/>
      <c r="P266" s="22" t="e">
        <f>#REF!*O266</f>
        <v>#REF!</v>
      </c>
    </row>
    <row r="267" spans="1:16" s="7" customFormat="1" ht="23.45" customHeight="1">
      <c r="A267" s="65"/>
      <c r="B267" s="25"/>
      <c r="C267" s="67" t="s">
        <v>75</v>
      </c>
      <c r="D267" s="70" t="s">
        <v>76</v>
      </c>
      <c r="E267" s="12" t="s">
        <v>8</v>
      </c>
      <c r="F267" s="12" t="s">
        <v>151</v>
      </c>
      <c r="G267" s="20">
        <v>95</v>
      </c>
      <c r="H267" s="9"/>
      <c r="I267" s="34">
        <v>1.014</v>
      </c>
      <c r="J267" s="35">
        <f t="shared" si="9"/>
        <v>0</v>
      </c>
      <c r="K267" s="36">
        <v>0.88700000000000001</v>
      </c>
      <c r="L267" s="35">
        <f t="shared" si="10"/>
        <v>0</v>
      </c>
      <c r="M267" s="37">
        <v>0.76</v>
      </c>
      <c r="N267" s="61">
        <f t="shared" si="11"/>
        <v>0</v>
      </c>
      <c r="O267" s="10"/>
      <c r="P267" s="22" t="e">
        <f>#REF!*O267</f>
        <v>#REF!</v>
      </c>
    </row>
    <row r="268" spans="1:16" s="7" customFormat="1" ht="23.45" customHeight="1">
      <c r="A268" s="66"/>
      <c r="B268" s="11"/>
      <c r="C268" s="68"/>
      <c r="D268" s="71"/>
      <c r="E268" s="12" t="s">
        <v>8</v>
      </c>
      <c r="F268" s="23" t="s">
        <v>156</v>
      </c>
      <c r="G268" s="20">
        <v>0</v>
      </c>
      <c r="H268" s="9"/>
      <c r="I268" s="34"/>
      <c r="J268" s="35">
        <f t="shared" si="9"/>
        <v>0</v>
      </c>
      <c r="K268" s="36"/>
      <c r="L268" s="35">
        <f t="shared" si="10"/>
        <v>0</v>
      </c>
      <c r="M268" s="37"/>
      <c r="N268" s="61">
        <f t="shared" si="11"/>
        <v>0</v>
      </c>
      <c r="O268" s="10"/>
      <c r="P268" s="22" t="e">
        <f>#REF!*O268</f>
        <v>#REF!</v>
      </c>
    </row>
    <row r="269" spans="1:16" s="7" customFormat="1" ht="23.45" customHeight="1">
      <c r="A269" s="65"/>
      <c r="B269" s="11"/>
      <c r="C269" s="68"/>
      <c r="D269" s="72"/>
      <c r="E269" s="12" t="s">
        <v>9</v>
      </c>
      <c r="F269" s="12" t="s">
        <v>151</v>
      </c>
      <c r="G269" s="20">
        <v>103</v>
      </c>
      <c r="H269" s="9"/>
      <c r="I269" s="34">
        <v>1.099</v>
      </c>
      <c r="J269" s="35">
        <f t="shared" si="9"/>
        <v>0</v>
      </c>
      <c r="K269" s="36">
        <v>0.96199999999999997</v>
      </c>
      <c r="L269" s="35">
        <f t="shared" si="10"/>
        <v>0</v>
      </c>
      <c r="M269" s="37">
        <v>0.82399999999999995</v>
      </c>
      <c r="N269" s="61">
        <f t="shared" si="11"/>
        <v>0</v>
      </c>
      <c r="O269" s="10"/>
      <c r="P269" s="22" t="e">
        <f>#REF!*O269</f>
        <v>#REF!</v>
      </c>
    </row>
    <row r="270" spans="1:16" s="7" customFormat="1" ht="23.45" customHeight="1">
      <c r="A270" s="66"/>
      <c r="B270" s="11"/>
      <c r="C270" s="69"/>
      <c r="D270" s="73"/>
      <c r="E270" s="14" t="s">
        <v>9</v>
      </c>
      <c r="F270" s="24" t="s">
        <v>156</v>
      </c>
      <c r="G270" s="21">
        <v>0</v>
      </c>
      <c r="H270" s="8"/>
      <c r="I270" s="34"/>
      <c r="J270" s="35">
        <f t="shared" ref="J270:J302" si="12">I270*O270</f>
        <v>0</v>
      </c>
      <c r="K270" s="36"/>
      <c r="L270" s="35">
        <f t="shared" ref="L270:L302" si="13">K270*O270</f>
        <v>0</v>
      </c>
      <c r="M270" s="37"/>
      <c r="N270" s="61">
        <f t="shared" ref="N270:N302" si="14">M270*O270</f>
        <v>0</v>
      </c>
      <c r="O270" s="64"/>
      <c r="P270" s="22" t="e">
        <f>#REF!*O270</f>
        <v>#REF!</v>
      </c>
    </row>
    <row r="271" spans="1:16" s="7" customFormat="1" ht="23.45" customHeight="1">
      <c r="A271" s="65"/>
      <c r="B271" s="25"/>
      <c r="C271" s="67" t="s">
        <v>77</v>
      </c>
      <c r="D271" s="70" t="s">
        <v>78</v>
      </c>
      <c r="E271" s="12" t="s">
        <v>8</v>
      </c>
      <c r="F271" s="12" t="s">
        <v>151</v>
      </c>
      <c r="G271" s="20">
        <v>95</v>
      </c>
      <c r="H271" s="9"/>
      <c r="I271" s="34">
        <v>1.014</v>
      </c>
      <c r="J271" s="35">
        <f t="shared" si="12"/>
        <v>0</v>
      </c>
      <c r="K271" s="36">
        <v>0.88700000000000001</v>
      </c>
      <c r="L271" s="35">
        <f t="shared" si="13"/>
        <v>0</v>
      </c>
      <c r="M271" s="37">
        <v>0.76</v>
      </c>
      <c r="N271" s="61">
        <f t="shared" si="14"/>
        <v>0</v>
      </c>
      <c r="O271" s="10"/>
      <c r="P271" s="22" t="e">
        <f>#REF!*O271</f>
        <v>#REF!</v>
      </c>
    </row>
    <row r="272" spans="1:16" s="7" customFormat="1" ht="23.45" customHeight="1">
      <c r="A272" s="66"/>
      <c r="B272" s="11"/>
      <c r="C272" s="68"/>
      <c r="D272" s="71"/>
      <c r="E272" s="12" t="s">
        <v>8</v>
      </c>
      <c r="F272" s="23" t="s">
        <v>156</v>
      </c>
      <c r="G272" s="20">
        <v>0</v>
      </c>
      <c r="H272" s="9"/>
      <c r="I272" s="34"/>
      <c r="J272" s="35">
        <f t="shared" si="12"/>
        <v>0</v>
      </c>
      <c r="K272" s="36"/>
      <c r="L272" s="35">
        <f t="shared" si="13"/>
        <v>0</v>
      </c>
      <c r="M272" s="37"/>
      <c r="N272" s="61">
        <f t="shared" si="14"/>
        <v>0</v>
      </c>
      <c r="O272" s="10"/>
      <c r="P272" s="22" t="e">
        <f>#REF!*O272</f>
        <v>#REF!</v>
      </c>
    </row>
    <row r="273" spans="1:16" s="7" customFormat="1" ht="23.45" customHeight="1">
      <c r="A273" s="65"/>
      <c r="B273" s="11"/>
      <c r="C273" s="68"/>
      <c r="D273" s="72"/>
      <c r="E273" s="12" t="s">
        <v>9</v>
      </c>
      <c r="F273" s="12" t="s">
        <v>151</v>
      </c>
      <c r="G273" s="20">
        <v>103</v>
      </c>
      <c r="H273" s="9"/>
      <c r="I273" s="34">
        <v>1.099</v>
      </c>
      <c r="J273" s="35">
        <f t="shared" si="12"/>
        <v>0</v>
      </c>
      <c r="K273" s="36">
        <v>0.96199999999999997</v>
      </c>
      <c r="L273" s="35">
        <f t="shared" si="13"/>
        <v>0</v>
      </c>
      <c r="M273" s="37">
        <v>0.82399999999999995</v>
      </c>
      <c r="N273" s="61">
        <f t="shared" si="14"/>
        <v>0</v>
      </c>
      <c r="O273" s="10"/>
      <c r="P273" s="22" t="e">
        <f>#REF!*O273</f>
        <v>#REF!</v>
      </c>
    </row>
    <row r="274" spans="1:16" s="7" customFormat="1" ht="23.45" customHeight="1">
      <c r="A274" s="66"/>
      <c r="B274" s="11"/>
      <c r="C274" s="69"/>
      <c r="D274" s="73"/>
      <c r="E274" s="14" t="s">
        <v>9</v>
      </c>
      <c r="F274" s="24" t="s">
        <v>156</v>
      </c>
      <c r="G274" s="21">
        <v>0</v>
      </c>
      <c r="H274" s="8"/>
      <c r="I274" s="34"/>
      <c r="J274" s="35">
        <f t="shared" si="12"/>
        <v>0</v>
      </c>
      <c r="K274" s="36"/>
      <c r="L274" s="35">
        <f t="shared" si="13"/>
        <v>0</v>
      </c>
      <c r="M274" s="37"/>
      <c r="N274" s="61">
        <f t="shared" si="14"/>
        <v>0</v>
      </c>
      <c r="O274" s="64"/>
      <c r="P274" s="22" t="e">
        <f>#REF!*O274</f>
        <v>#REF!</v>
      </c>
    </row>
    <row r="275" spans="1:16" s="7" customFormat="1" ht="23.45" customHeight="1">
      <c r="A275" s="65"/>
      <c r="B275" s="25"/>
      <c r="C275" s="67" t="s">
        <v>79</v>
      </c>
      <c r="D275" s="70" t="s">
        <v>80</v>
      </c>
      <c r="E275" s="12" t="s">
        <v>8</v>
      </c>
      <c r="F275" s="12" t="s">
        <v>151</v>
      </c>
      <c r="G275" s="20">
        <v>95</v>
      </c>
      <c r="H275" s="9"/>
      <c r="I275" s="34">
        <v>1.014</v>
      </c>
      <c r="J275" s="35">
        <f t="shared" si="12"/>
        <v>0</v>
      </c>
      <c r="K275" s="36">
        <v>0.88700000000000001</v>
      </c>
      <c r="L275" s="35">
        <f t="shared" si="13"/>
        <v>0</v>
      </c>
      <c r="M275" s="37">
        <v>0.76</v>
      </c>
      <c r="N275" s="61">
        <f t="shared" si="14"/>
        <v>0</v>
      </c>
      <c r="O275" s="10"/>
      <c r="P275" s="22" t="e">
        <f>#REF!*O275</f>
        <v>#REF!</v>
      </c>
    </row>
    <row r="276" spans="1:16" s="7" customFormat="1" ht="23.45" customHeight="1">
      <c r="A276" s="66"/>
      <c r="B276" s="11"/>
      <c r="C276" s="68"/>
      <c r="D276" s="71"/>
      <c r="E276" s="12" t="s">
        <v>8</v>
      </c>
      <c r="F276" s="23" t="s">
        <v>156</v>
      </c>
      <c r="G276" s="20">
        <v>0</v>
      </c>
      <c r="H276" s="9"/>
      <c r="I276" s="34"/>
      <c r="J276" s="35">
        <f t="shared" si="12"/>
        <v>0</v>
      </c>
      <c r="K276" s="36"/>
      <c r="L276" s="35">
        <f t="shared" si="13"/>
        <v>0</v>
      </c>
      <c r="M276" s="37"/>
      <c r="N276" s="61">
        <f t="shared" si="14"/>
        <v>0</v>
      </c>
      <c r="O276" s="10"/>
      <c r="P276" s="22" t="e">
        <f>#REF!*O276</f>
        <v>#REF!</v>
      </c>
    </row>
    <row r="277" spans="1:16" s="7" customFormat="1" ht="23.45" customHeight="1">
      <c r="A277" s="65"/>
      <c r="B277" s="11"/>
      <c r="C277" s="68"/>
      <c r="D277" s="72"/>
      <c r="E277" s="12" t="s">
        <v>9</v>
      </c>
      <c r="F277" s="12" t="s">
        <v>151</v>
      </c>
      <c r="G277" s="20">
        <v>103</v>
      </c>
      <c r="H277" s="9"/>
      <c r="I277" s="34">
        <v>1.099</v>
      </c>
      <c r="J277" s="35">
        <f t="shared" si="12"/>
        <v>0</v>
      </c>
      <c r="K277" s="36">
        <v>0.96199999999999997</v>
      </c>
      <c r="L277" s="35">
        <f t="shared" si="13"/>
        <v>0</v>
      </c>
      <c r="M277" s="37">
        <v>0.82399999999999995</v>
      </c>
      <c r="N277" s="61">
        <f t="shared" si="14"/>
        <v>0</v>
      </c>
      <c r="O277" s="10"/>
      <c r="P277" s="22" t="e">
        <f>#REF!*O277</f>
        <v>#REF!</v>
      </c>
    </row>
    <row r="278" spans="1:16" s="7" customFormat="1" ht="23.45" customHeight="1">
      <c r="A278" s="66"/>
      <c r="B278" s="11"/>
      <c r="C278" s="69"/>
      <c r="D278" s="73"/>
      <c r="E278" s="14" t="s">
        <v>9</v>
      </c>
      <c r="F278" s="24" t="s">
        <v>156</v>
      </c>
      <c r="G278" s="21">
        <v>0</v>
      </c>
      <c r="H278" s="8"/>
      <c r="I278" s="34"/>
      <c r="J278" s="35">
        <f t="shared" si="12"/>
        <v>0</v>
      </c>
      <c r="K278" s="36"/>
      <c r="L278" s="35">
        <f t="shared" si="13"/>
        <v>0</v>
      </c>
      <c r="M278" s="37"/>
      <c r="N278" s="61">
        <f t="shared" si="14"/>
        <v>0</v>
      </c>
      <c r="O278" s="64"/>
      <c r="P278" s="22" t="e">
        <f>#REF!*O278</f>
        <v>#REF!</v>
      </c>
    </row>
    <row r="279" spans="1:16" s="7" customFormat="1" ht="23.45" customHeight="1">
      <c r="A279" s="65"/>
      <c r="B279" s="25"/>
      <c r="C279" s="67" t="s">
        <v>81</v>
      </c>
      <c r="D279" s="70" t="s">
        <v>135</v>
      </c>
      <c r="E279" s="12"/>
      <c r="F279" s="12"/>
      <c r="G279" s="20"/>
      <c r="H279" s="9"/>
      <c r="I279" s="34"/>
      <c r="J279" s="35">
        <f t="shared" si="12"/>
        <v>0</v>
      </c>
      <c r="K279" s="36"/>
      <c r="L279" s="35">
        <f t="shared" si="13"/>
        <v>0</v>
      </c>
      <c r="M279" s="37"/>
      <c r="N279" s="61">
        <f t="shared" si="14"/>
        <v>0</v>
      </c>
      <c r="O279" s="10"/>
      <c r="P279" s="22" t="e">
        <f>#REF!*O279</f>
        <v>#REF!</v>
      </c>
    </row>
    <row r="280" spans="1:16" s="7" customFormat="1" ht="23.45" customHeight="1">
      <c r="A280" s="66"/>
      <c r="B280" s="11"/>
      <c r="C280" s="68"/>
      <c r="D280" s="71"/>
      <c r="E280" s="12" t="s">
        <v>8</v>
      </c>
      <c r="F280" s="23" t="s">
        <v>156</v>
      </c>
      <c r="G280" s="20">
        <v>0</v>
      </c>
      <c r="H280" s="9"/>
      <c r="I280" s="34"/>
      <c r="J280" s="35">
        <f t="shared" si="12"/>
        <v>0</v>
      </c>
      <c r="K280" s="36"/>
      <c r="L280" s="35">
        <f t="shared" si="13"/>
        <v>0</v>
      </c>
      <c r="M280" s="37"/>
      <c r="N280" s="61">
        <f t="shared" si="14"/>
        <v>0</v>
      </c>
      <c r="O280" s="10"/>
      <c r="P280" s="22" t="e">
        <f>#REF!*O280</f>
        <v>#REF!</v>
      </c>
    </row>
    <row r="281" spans="1:16" s="7" customFormat="1" ht="23.45" customHeight="1">
      <c r="A281" s="65"/>
      <c r="B281" s="11"/>
      <c r="C281" s="68"/>
      <c r="D281" s="72"/>
      <c r="E281" s="12" t="s">
        <v>9</v>
      </c>
      <c r="F281" s="12" t="s">
        <v>151</v>
      </c>
      <c r="G281" s="20">
        <v>103</v>
      </c>
      <c r="H281" s="9"/>
      <c r="I281" s="34">
        <v>1.099</v>
      </c>
      <c r="J281" s="35">
        <f t="shared" si="12"/>
        <v>0</v>
      </c>
      <c r="K281" s="36">
        <v>0.96199999999999997</v>
      </c>
      <c r="L281" s="35">
        <f t="shared" si="13"/>
        <v>0</v>
      </c>
      <c r="M281" s="37">
        <v>0.82399999999999995</v>
      </c>
      <c r="N281" s="61">
        <f t="shared" si="14"/>
        <v>0</v>
      </c>
      <c r="O281" s="10"/>
      <c r="P281" s="22" t="e">
        <f>#REF!*O281</f>
        <v>#REF!</v>
      </c>
    </row>
    <row r="282" spans="1:16" s="7" customFormat="1" ht="23.45" customHeight="1">
      <c r="A282" s="66"/>
      <c r="B282" s="11"/>
      <c r="C282" s="69"/>
      <c r="D282" s="73"/>
      <c r="E282" s="14" t="s">
        <v>9</v>
      </c>
      <c r="F282" s="24" t="s">
        <v>156</v>
      </c>
      <c r="G282" s="21">
        <v>0</v>
      </c>
      <c r="H282" s="8"/>
      <c r="I282" s="34"/>
      <c r="J282" s="35">
        <f t="shared" si="12"/>
        <v>0</v>
      </c>
      <c r="K282" s="36"/>
      <c r="L282" s="35">
        <f t="shared" si="13"/>
        <v>0</v>
      </c>
      <c r="M282" s="37"/>
      <c r="N282" s="61">
        <f t="shared" si="14"/>
        <v>0</v>
      </c>
      <c r="O282" s="64"/>
      <c r="P282" s="22" t="e">
        <f>#REF!*O282</f>
        <v>#REF!</v>
      </c>
    </row>
    <row r="283" spans="1:16" s="7" customFormat="1" ht="23.45" customHeight="1">
      <c r="A283" s="65"/>
      <c r="B283" s="25"/>
      <c r="C283" s="67" t="s">
        <v>82</v>
      </c>
      <c r="D283" s="70" t="s">
        <v>83</v>
      </c>
      <c r="E283" s="12"/>
      <c r="F283" s="12"/>
      <c r="G283" s="20"/>
      <c r="H283" s="9"/>
      <c r="I283" s="34"/>
      <c r="J283" s="35">
        <f t="shared" si="12"/>
        <v>0</v>
      </c>
      <c r="K283" s="36"/>
      <c r="L283" s="35">
        <f t="shared" si="13"/>
        <v>0</v>
      </c>
      <c r="M283" s="37"/>
      <c r="N283" s="61">
        <f t="shared" si="14"/>
        <v>0</v>
      </c>
      <c r="O283" s="10"/>
      <c r="P283" s="22" t="e">
        <f>#REF!*O283</f>
        <v>#REF!</v>
      </c>
    </row>
    <row r="284" spans="1:16" s="7" customFormat="1" ht="23.45" customHeight="1">
      <c r="A284" s="66"/>
      <c r="B284" s="11"/>
      <c r="C284" s="68"/>
      <c r="D284" s="71"/>
      <c r="E284" s="12" t="s">
        <v>8</v>
      </c>
      <c r="F284" s="23" t="s">
        <v>156</v>
      </c>
      <c r="G284" s="20">
        <v>0</v>
      </c>
      <c r="H284" s="9"/>
      <c r="I284" s="34"/>
      <c r="J284" s="35">
        <f t="shared" si="12"/>
        <v>0</v>
      </c>
      <c r="K284" s="36"/>
      <c r="L284" s="35">
        <f t="shared" si="13"/>
        <v>0</v>
      </c>
      <c r="M284" s="37"/>
      <c r="N284" s="61">
        <f t="shared" si="14"/>
        <v>0</v>
      </c>
      <c r="O284" s="10"/>
      <c r="P284" s="22" t="e">
        <f>#REF!*O284</f>
        <v>#REF!</v>
      </c>
    </row>
    <row r="285" spans="1:16" s="7" customFormat="1" ht="23.45" customHeight="1">
      <c r="A285" s="65"/>
      <c r="B285" s="11"/>
      <c r="C285" s="68"/>
      <c r="D285" s="72"/>
      <c r="E285" s="12" t="s">
        <v>9</v>
      </c>
      <c r="F285" s="12" t="s">
        <v>151</v>
      </c>
      <c r="G285" s="20">
        <v>103</v>
      </c>
      <c r="H285" s="9" t="s">
        <v>155</v>
      </c>
      <c r="I285" s="34">
        <v>1.099</v>
      </c>
      <c r="J285" s="35">
        <f t="shared" si="12"/>
        <v>0</v>
      </c>
      <c r="K285" s="36">
        <v>0.96199999999999997</v>
      </c>
      <c r="L285" s="35">
        <f t="shared" si="13"/>
        <v>0</v>
      </c>
      <c r="M285" s="37">
        <v>0.82399999999999995</v>
      </c>
      <c r="N285" s="61">
        <f t="shared" si="14"/>
        <v>0</v>
      </c>
      <c r="O285" s="10"/>
      <c r="P285" s="22" t="e">
        <f>#REF!*O285</f>
        <v>#REF!</v>
      </c>
    </row>
    <row r="286" spans="1:16" s="7" customFormat="1" ht="23.45" customHeight="1">
      <c r="A286" s="66"/>
      <c r="B286" s="11"/>
      <c r="C286" s="69"/>
      <c r="D286" s="73"/>
      <c r="E286" s="14" t="s">
        <v>9</v>
      </c>
      <c r="F286" s="14" t="s">
        <v>156</v>
      </c>
      <c r="G286" s="21">
        <v>0</v>
      </c>
      <c r="H286" s="8" t="s">
        <v>155</v>
      </c>
      <c r="I286" s="34"/>
      <c r="J286" s="35">
        <f t="shared" si="12"/>
        <v>0</v>
      </c>
      <c r="K286" s="36"/>
      <c r="L286" s="35">
        <f t="shared" si="13"/>
        <v>0</v>
      </c>
      <c r="M286" s="37"/>
      <c r="N286" s="61">
        <f t="shared" si="14"/>
        <v>0</v>
      </c>
      <c r="O286" s="64"/>
      <c r="P286" s="22" t="e">
        <f>#REF!*O286</f>
        <v>#REF!</v>
      </c>
    </row>
    <row r="287" spans="1:16" s="7" customFormat="1" ht="23.45" customHeight="1">
      <c r="A287" s="65"/>
      <c r="B287" s="25"/>
      <c r="C287" s="67" t="s">
        <v>84</v>
      </c>
      <c r="D287" s="70" t="s">
        <v>85</v>
      </c>
      <c r="E287" s="12" t="s">
        <v>8</v>
      </c>
      <c r="F287" s="12" t="s">
        <v>151</v>
      </c>
      <c r="G287" s="20">
        <v>95</v>
      </c>
      <c r="H287" s="9"/>
      <c r="I287" s="34">
        <v>1.014</v>
      </c>
      <c r="J287" s="35">
        <f t="shared" si="12"/>
        <v>0</v>
      </c>
      <c r="K287" s="36">
        <v>0.88700000000000001</v>
      </c>
      <c r="L287" s="35">
        <f t="shared" si="13"/>
        <v>0</v>
      </c>
      <c r="M287" s="37">
        <v>0.76</v>
      </c>
      <c r="N287" s="61">
        <f t="shared" si="14"/>
        <v>0</v>
      </c>
      <c r="O287" s="10"/>
      <c r="P287" s="22" t="e">
        <f>#REF!*O287</f>
        <v>#REF!</v>
      </c>
    </row>
    <row r="288" spans="1:16" s="7" customFormat="1" ht="23.45" customHeight="1">
      <c r="A288" s="66"/>
      <c r="B288" s="11"/>
      <c r="C288" s="68"/>
      <c r="D288" s="71"/>
      <c r="E288" s="12" t="s">
        <v>8</v>
      </c>
      <c r="F288" s="23" t="s">
        <v>156</v>
      </c>
      <c r="G288" s="20">
        <v>0</v>
      </c>
      <c r="H288" s="9"/>
      <c r="I288" s="34"/>
      <c r="J288" s="35">
        <f t="shared" si="12"/>
        <v>0</v>
      </c>
      <c r="K288" s="36"/>
      <c r="L288" s="35">
        <f t="shared" si="13"/>
        <v>0</v>
      </c>
      <c r="M288" s="37"/>
      <c r="N288" s="61">
        <f t="shared" si="14"/>
        <v>0</v>
      </c>
      <c r="O288" s="10"/>
      <c r="P288" s="22" t="e">
        <f>#REF!*O288</f>
        <v>#REF!</v>
      </c>
    </row>
    <row r="289" spans="1:16" s="7" customFormat="1" ht="23.45" customHeight="1">
      <c r="A289" s="65"/>
      <c r="B289" s="11"/>
      <c r="C289" s="68"/>
      <c r="D289" s="72"/>
      <c r="E289" s="12" t="s">
        <v>9</v>
      </c>
      <c r="F289" s="12" t="s">
        <v>151</v>
      </c>
      <c r="G289" s="20">
        <v>103</v>
      </c>
      <c r="H289" s="9"/>
      <c r="I289" s="34">
        <v>1.099</v>
      </c>
      <c r="J289" s="35">
        <f t="shared" si="12"/>
        <v>0</v>
      </c>
      <c r="K289" s="36">
        <v>0.96199999999999997</v>
      </c>
      <c r="L289" s="35">
        <f t="shared" si="13"/>
        <v>0</v>
      </c>
      <c r="M289" s="37">
        <v>0.82399999999999995</v>
      </c>
      <c r="N289" s="61">
        <f t="shared" si="14"/>
        <v>0</v>
      </c>
      <c r="O289" s="10"/>
      <c r="P289" s="22" t="e">
        <f>#REF!*O289</f>
        <v>#REF!</v>
      </c>
    </row>
    <row r="290" spans="1:16" s="7" customFormat="1" ht="23.45" customHeight="1">
      <c r="A290" s="66"/>
      <c r="B290" s="11"/>
      <c r="C290" s="69"/>
      <c r="D290" s="73"/>
      <c r="E290" s="14" t="s">
        <v>9</v>
      </c>
      <c r="F290" s="24" t="s">
        <v>156</v>
      </c>
      <c r="G290" s="21">
        <v>0</v>
      </c>
      <c r="H290" s="8"/>
      <c r="I290" s="34"/>
      <c r="J290" s="35">
        <f t="shared" si="12"/>
        <v>0</v>
      </c>
      <c r="K290" s="36"/>
      <c r="L290" s="35">
        <f t="shared" si="13"/>
        <v>0</v>
      </c>
      <c r="M290" s="37"/>
      <c r="N290" s="61">
        <f t="shared" si="14"/>
        <v>0</v>
      </c>
      <c r="O290" s="64"/>
      <c r="P290" s="22" t="e">
        <f>#REF!*O290</f>
        <v>#REF!</v>
      </c>
    </row>
    <row r="291" spans="1:16" s="7" customFormat="1" ht="23.45" customHeight="1">
      <c r="A291" s="65"/>
      <c r="B291" s="25"/>
      <c r="C291" s="67" t="s">
        <v>92</v>
      </c>
      <c r="D291" s="70" t="s">
        <v>85</v>
      </c>
      <c r="E291" s="12" t="s">
        <v>8</v>
      </c>
      <c r="F291" s="12" t="s">
        <v>151</v>
      </c>
      <c r="G291" s="20">
        <v>95</v>
      </c>
      <c r="H291" s="9"/>
      <c r="I291" s="34">
        <v>1.014</v>
      </c>
      <c r="J291" s="35">
        <f t="shared" si="12"/>
        <v>0</v>
      </c>
      <c r="K291" s="36">
        <v>0.88700000000000001</v>
      </c>
      <c r="L291" s="35">
        <f t="shared" si="13"/>
        <v>0</v>
      </c>
      <c r="M291" s="37">
        <v>0.76</v>
      </c>
      <c r="N291" s="61">
        <f t="shared" si="14"/>
        <v>0</v>
      </c>
      <c r="O291" s="10"/>
      <c r="P291" s="22" t="e">
        <f>#REF!*O291</f>
        <v>#REF!</v>
      </c>
    </row>
    <row r="292" spans="1:16" s="7" customFormat="1" ht="23.45" customHeight="1">
      <c r="A292" s="66"/>
      <c r="B292" s="11"/>
      <c r="C292" s="68"/>
      <c r="D292" s="71"/>
      <c r="E292" s="12" t="s">
        <v>8</v>
      </c>
      <c r="F292" s="23" t="s">
        <v>156</v>
      </c>
      <c r="G292" s="20">
        <v>0</v>
      </c>
      <c r="H292" s="9"/>
      <c r="I292" s="34"/>
      <c r="J292" s="35">
        <f t="shared" si="12"/>
        <v>0</v>
      </c>
      <c r="K292" s="36"/>
      <c r="L292" s="35">
        <f t="shared" si="13"/>
        <v>0</v>
      </c>
      <c r="M292" s="37"/>
      <c r="N292" s="61">
        <f t="shared" si="14"/>
        <v>0</v>
      </c>
      <c r="O292" s="10"/>
      <c r="P292" s="22" t="e">
        <f>#REF!*O292</f>
        <v>#REF!</v>
      </c>
    </row>
    <row r="293" spans="1:16" s="7" customFormat="1" ht="23.45" customHeight="1">
      <c r="A293" s="65"/>
      <c r="B293" s="11"/>
      <c r="C293" s="68"/>
      <c r="D293" s="72"/>
      <c r="E293" s="12" t="s">
        <v>9</v>
      </c>
      <c r="F293" s="12" t="s">
        <v>151</v>
      </c>
      <c r="G293" s="20">
        <v>103</v>
      </c>
      <c r="H293" s="9"/>
      <c r="I293" s="34">
        <v>1.099</v>
      </c>
      <c r="J293" s="35">
        <f t="shared" si="12"/>
        <v>0</v>
      </c>
      <c r="K293" s="36">
        <v>0.96199999999999997</v>
      </c>
      <c r="L293" s="35">
        <f t="shared" si="13"/>
        <v>0</v>
      </c>
      <c r="M293" s="37">
        <v>0.82399999999999995</v>
      </c>
      <c r="N293" s="61">
        <f t="shared" si="14"/>
        <v>0</v>
      </c>
      <c r="O293" s="10"/>
      <c r="P293" s="22" t="e">
        <f>#REF!*O293</f>
        <v>#REF!</v>
      </c>
    </row>
    <row r="294" spans="1:16" s="7" customFormat="1" ht="23.45" customHeight="1">
      <c r="A294" s="66"/>
      <c r="B294" s="11"/>
      <c r="C294" s="69"/>
      <c r="D294" s="73"/>
      <c r="E294" s="14" t="s">
        <v>9</v>
      </c>
      <c r="F294" s="24" t="s">
        <v>156</v>
      </c>
      <c r="G294" s="21">
        <v>0</v>
      </c>
      <c r="H294" s="8"/>
      <c r="I294" s="34"/>
      <c r="J294" s="35">
        <f t="shared" si="12"/>
        <v>0</v>
      </c>
      <c r="K294" s="36"/>
      <c r="L294" s="35">
        <f t="shared" si="13"/>
        <v>0</v>
      </c>
      <c r="M294" s="37"/>
      <c r="N294" s="61">
        <f t="shared" si="14"/>
        <v>0</v>
      </c>
      <c r="O294" s="64"/>
      <c r="P294" s="22" t="e">
        <f>#REF!*O294</f>
        <v>#REF!</v>
      </c>
    </row>
    <row r="295" spans="1:16" s="7" customFormat="1" ht="23.45" customHeight="1">
      <c r="A295" s="65"/>
      <c r="B295" s="25"/>
      <c r="C295" s="67" t="s">
        <v>86</v>
      </c>
      <c r="D295" s="70" t="s">
        <v>87</v>
      </c>
      <c r="E295" s="12"/>
      <c r="F295" s="12"/>
      <c r="G295" s="20"/>
      <c r="H295" s="9"/>
      <c r="I295" s="34"/>
      <c r="J295" s="35">
        <f t="shared" si="12"/>
        <v>0</v>
      </c>
      <c r="K295" s="36"/>
      <c r="L295" s="35">
        <f t="shared" si="13"/>
        <v>0</v>
      </c>
      <c r="M295" s="37"/>
      <c r="N295" s="61">
        <f t="shared" si="14"/>
        <v>0</v>
      </c>
      <c r="O295" s="10"/>
      <c r="P295" s="22" t="e">
        <f>#REF!*O295</f>
        <v>#REF!</v>
      </c>
    </row>
    <row r="296" spans="1:16" s="7" customFormat="1" ht="23.45" customHeight="1">
      <c r="A296" s="66"/>
      <c r="B296" s="11"/>
      <c r="C296" s="68"/>
      <c r="D296" s="71"/>
      <c r="E296" s="12" t="s">
        <v>8</v>
      </c>
      <c r="F296" s="23" t="s">
        <v>156</v>
      </c>
      <c r="G296" s="20">
        <v>0</v>
      </c>
      <c r="H296" s="9"/>
      <c r="I296" s="34"/>
      <c r="J296" s="35">
        <f t="shared" si="12"/>
        <v>0</v>
      </c>
      <c r="K296" s="36"/>
      <c r="L296" s="35">
        <f t="shared" si="13"/>
        <v>0</v>
      </c>
      <c r="M296" s="37"/>
      <c r="N296" s="61">
        <f t="shared" si="14"/>
        <v>0</v>
      </c>
      <c r="O296" s="10"/>
      <c r="P296" s="22" t="e">
        <f>#REF!*O296</f>
        <v>#REF!</v>
      </c>
    </row>
    <row r="297" spans="1:16" s="7" customFormat="1" ht="23.45" customHeight="1">
      <c r="A297" s="65"/>
      <c r="B297" s="11"/>
      <c r="C297" s="68"/>
      <c r="D297" s="72"/>
      <c r="E297" s="12" t="s">
        <v>9</v>
      </c>
      <c r="F297" s="12" t="s">
        <v>151</v>
      </c>
      <c r="G297" s="20">
        <v>132</v>
      </c>
      <c r="H297" s="9" t="s">
        <v>155</v>
      </c>
      <c r="I297" s="34">
        <v>1.4079999999999999</v>
      </c>
      <c r="J297" s="35">
        <f t="shared" si="12"/>
        <v>0</v>
      </c>
      <c r="K297" s="36">
        <v>1.232</v>
      </c>
      <c r="L297" s="35">
        <f t="shared" si="13"/>
        <v>0</v>
      </c>
      <c r="M297" s="37">
        <v>1.056</v>
      </c>
      <c r="N297" s="61">
        <f t="shared" si="14"/>
        <v>0</v>
      </c>
      <c r="O297" s="10"/>
      <c r="P297" s="22" t="e">
        <f>#REF!*O297</f>
        <v>#REF!</v>
      </c>
    </row>
    <row r="298" spans="1:16" s="7" customFormat="1" ht="23.45" customHeight="1">
      <c r="A298" s="66"/>
      <c r="B298" s="11"/>
      <c r="C298" s="69"/>
      <c r="D298" s="73"/>
      <c r="E298" s="14" t="s">
        <v>9</v>
      </c>
      <c r="F298" s="24" t="s">
        <v>156</v>
      </c>
      <c r="G298" s="21">
        <v>0</v>
      </c>
      <c r="H298" s="8" t="s">
        <v>155</v>
      </c>
      <c r="I298" s="34"/>
      <c r="J298" s="35">
        <f t="shared" si="12"/>
        <v>0</v>
      </c>
      <c r="K298" s="36"/>
      <c r="L298" s="35">
        <f t="shared" si="13"/>
        <v>0</v>
      </c>
      <c r="M298" s="37"/>
      <c r="N298" s="61">
        <f t="shared" si="14"/>
        <v>0</v>
      </c>
      <c r="O298" s="64"/>
      <c r="P298" s="22" t="e">
        <f>#REF!*O298</f>
        <v>#REF!</v>
      </c>
    </row>
    <row r="299" spans="1:16" s="7" customFormat="1" ht="23.45" customHeight="1">
      <c r="A299" s="65"/>
      <c r="B299" s="25"/>
      <c r="C299" s="67" t="s">
        <v>88</v>
      </c>
      <c r="D299" s="70" t="s">
        <v>102</v>
      </c>
      <c r="E299" s="12"/>
      <c r="F299" s="12"/>
      <c r="G299" s="20"/>
      <c r="H299" s="9"/>
      <c r="I299" s="34"/>
      <c r="J299" s="35">
        <f t="shared" si="12"/>
        <v>0</v>
      </c>
      <c r="K299" s="36"/>
      <c r="L299" s="35">
        <f t="shared" si="13"/>
        <v>0</v>
      </c>
      <c r="M299" s="37"/>
      <c r="N299" s="61">
        <f t="shared" si="14"/>
        <v>0</v>
      </c>
      <c r="O299" s="10"/>
      <c r="P299" s="22" t="e">
        <f>#REF!*O299</f>
        <v>#REF!</v>
      </c>
    </row>
    <row r="300" spans="1:16" s="7" customFormat="1" ht="23.45" customHeight="1">
      <c r="A300" s="66"/>
      <c r="B300" s="11"/>
      <c r="C300" s="68"/>
      <c r="D300" s="71"/>
      <c r="E300" s="12" t="s">
        <v>8</v>
      </c>
      <c r="F300" s="23" t="s">
        <v>156</v>
      </c>
      <c r="G300" s="20">
        <v>0</v>
      </c>
      <c r="H300" s="9"/>
      <c r="I300" s="34"/>
      <c r="J300" s="35">
        <f t="shared" si="12"/>
        <v>0</v>
      </c>
      <c r="K300" s="36"/>
      <c r="L300" s="35">
        <f t="shared" si="13"/>
        <v>0</v>
      </c>
      <c r="M300" s="37"/>
      <c r="N300" s="61">
        <f t="shared" si="14"/>
        <v>0</v>
      </c>
      <c r="O300" s="10"/>
      <c r="P300" s="22" t="e">
        <f>#REF!*O300</f>
        <v>#REF!</v>
      </c>
    </row>
    <row r="301" spans="1:16" s="7" customFormat="1" ht="23.45" customHeight="1">
      <c r="A301" s="65"/>
      <c r="B301" s="11"/>
      <c r="C301" s="68"/>
      <c r="D301" s="72"/>
      <c r="E301" s="12" t="s">
        <v>9</v>
      </c>
      <c r="F301" s="12" t="s">
        <v>151</v>
      </c>
      <c r="G301" s="20">
        <v>103</v>
      </c>
      <c r="H301" s="9" t="s">
        <v>155</v>
      </c>
      <c r="I301" s="34">
        <v>1.099</v>
      </c>
      <c r="J301" s="35">
        <f t="shared" si="12"/>
        <v>0</v>
      </c>
      <c r="K301" s="36">
        <v>0.96199999999999997</v>
      </c>
      <c r="L301" s="35">
        <f t="shared" si="13"/>
        <v>0</v>
      </c>
      <c r="M301" s="37">
        <v>0.82399999999999995</v>
      </c>
      <c r="N301" s="61">
        <f t="shared" si="14"/>
        <v>0</v>
      </c>
      <c r="O301" s="10"/>
      <c r="P301" s="22" t="e">
        <f>#REF!*O301</f>
        <v>#REF!</v>
      </c>
    </row>
    <row r="302" spans="1:16" s="7" customFormat="1" ht="23.45" customHeight="1">
      <c r="A302" s="66"/>
      <c r="B302" s="13"/>
      <c r="C302" s="69"/>
      <c r="D302" s="73"/>
      <c r="E302" s="14" t="s">
        <v>9</v>
      </c>
      <c r="F302" s="14" t="s">
        <v>156</v>
      </c>
      <c r="G302" s="21">
        <v>0</v>
      </c>
      <c r="H302" s="8" t="s">
        <v>155</v>
      </c>
      <c r="I302" s="34"/>
      <c r="J302" s="35">
        <f t="shared" si="12"/>
        <v>0</v>
      </c>
      <c r="K302" s="36"/>
      <c r="L302" s="35">
        <f t="shared" si="13"/>
        <v>0</v>
      </c>
      <c r="M302" s="37"/>
      <c r="N302" s="61">
        <f t="shared" si="14"/>
        <v>0</v>
      </c>
      <c r="O302" s="64"/>
      <c r="P302" s="22" t="e">
        <f>#REF!*O302</f>
        <v>#REF!</v>
      </c>
    </row>
    <row r="303" spans="1:16" ht="12.75" customHeight="1">
      <c r="A303" s="2"/>
      <c r="B303" s="4"/>
      <c r="C303" s="30"/>
      <c r="D303" s="3"/>
      <c r="E303" s="3"/>
      <c r="F303" s="2"/>
      <c r="G303" s="18"/>
      <c r="H303" s="2"/>
      <c r="O303" s="5"/>
      <c r="P303" s="6"/>
    </row>
    <row r="304" spans="1:16" ht="24.75" customHeight="1">
      <c r="A304" s="101" t="s">
        <v>173</v>
      </c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2"/>
    </row>
  </sheetData>
  <autoFilter ref="F13:M302"/>
  <mergeCells count="312">
    <mergeCell ref="O8:O11"/>
    <mergeCell ref="I10:M10"/>
    <mergeCell ref="A304:O304"/>
    <mergeCell ref="G8:G11"/>
    <mergeCell ref="A8:A11"/>
    <mergeCell ref="B8:B11"/>
    <mergeCell ref="C8:C11"/>
    <mergeCell ref="D8:D11"/>
    <mergeCell ref="E8:E11"/>
    <mergeCell ref="F8:F11"/>
    <mergeCell ref="H8:H11"/>
    <mergeCell ref="I8:M8"/>
    <mergeCell ref="D283:D286"/>
    <mergeCell ref="A285:A286"/>
    <mergeCell ref="C287:C290"/>
    <mergeCell ref="D287:D290"/>
    <mergeCell ref="A289:A290"/>
    <mergeCell ref="A299:A300"/>
    <mergeCell ref="C299:C302"/>
    <mergeCell ref="D299:D302"/>
    <mergeCell ref="A301:A302"/>
    <mergeCell ref="C295:C298"/>
    <mergeCell ref="D295:D298"/>
    <mergeCell ref="A297:A298"/>
    <mergeCell ref="A287:A288"/>
    <mergeCell ref="A295:A296"/>
    <mergeCell ref="A283:A284"/>
    <mergeCell ref="C283:C286"/>
    <mergeCell ref="C271:C274"/>
    <mergeCell ref="D271:D274"/>
    <mergeCell ref="A273:A274"/>
    <mergeCell ref="C275:C278"/>
    <mergeCell ref="D275:D278"/>
    <mergeCell ref="A277:A278"/>
    <mergeCell ref="C279:C282"/>
    <mergeCell ref="D279:D282"/>
    <mergeCell ref="A281:A282"/>
    <mergeCell ref="A279:A280"/>
    <mergeCell ref="A275:A276"/>
    <mergeCell ref="A291:A292"/>
    <mergeCell ref="C291:C294"/>
    <mergeCell ref="D291:D294"/>
    <mergeCell ref="A293:A294"/>
    <mergeCell ref="A271:A272"/>
    <mergeCell ref="C259:C262"/>
    <mergeCell ref="D259:D262"/>
    <mergeCell ref="A261:A262"/>
    <mergeCell ref="C263:C266"/>
    <mergeCell ref="D263:D266"/>
    <mergeCell ref="A265:A266"/>
    <mergeCell ref="C267:C270"/>
    <mergeCell ref="D267:D270"/>
    <mergeCell ref="A269:A270"/>
    <mergeCell ref="A259:A260"/>
    <mergeCell ref="A263:A264"/>
    <mergeCell ref="A267:A268"/>
    <mergeCell ref="A247:A248"/>
    <mergeCell ref="C247:C250"/>
    <mergeCell ref="D247:D250"/>
    <mergeCell ref="A249:A250"/>
    <mergeCell ref="A251:A252"/>
    <mergeCell ref="C251:C254"/>
    <mergeCell ref="D251:D254"/>
    <mergeCell ref="A253:A254"/>
    <mergeCell ref="C255:C258"/>
    <mergeCell ref="D255:D258"/>
    <mergeCell ref="A257:A258"/>
    <mergeCell ref="A255:A256"/>
    <mergeCell ref="A233:A234"/>
    <mergeCell ref="C233:C236"/>
    <mergeCell ref="D233:D236"/>
    <mergeCell ref="A235:A236"/>
    <mergeCell ref="A225:A226"/>
    <mergeCell ref="C225:C228"/>
    <mergeCell ref="D225:D228"/>
    <mergeCell ref="A227:A228"/>
    <mergeCell ref="A229:A230"/>
    <mergeCell ref="C229:C232"/>
    <mergeCell ref="D229:D232"/>
    <mergeCell ref="A231:A232"/>
    <mergeCell ref="A221:A222"/>
    <mergeCell ref="C221:C224"/>
    <mergeCell ref="D221:D224"/>
    <mergeCell ref="A223:A224"/>
    <mergeCell ref="A213:A214"/>
    <mergeCell ref="C213:C216"/>
    <mergeCell ref="D213:D216"/>
    <mergeCell ref="A215:A216"/>
    <mergeCell ref="A217:A218"/>
    <mergeCell ref="C217:C220"/>
    <mergeCell ref="D217:D220"/>
    <mergeCell ref="A219:A220"/>
    <mergeCell ref="C185:C188"/>
    <mergeCell ref="D185:D188"/>
    <mergeCell ref="A187:A188"/>
    <mergeCell ref="A201:A202"/>
    <mergeCell ref="C201:C204"/>
    <mergeCell ref="D201:D204"/>
    <mergeCell ref="A203:A204"/>
    <mergeCell ref="A189:A190"/>
    <mergeCell ref="C189:C192"/>
    <mergeCell ref="D189:D192"/>
    <mergeCell ref="A191:A192"/>
    <mergeCell ref="A193:A194"/>
    <mergeCell ref="C193:C196"/>
    <mergeCell ref="D193:D196"/>
    <mergeCell ref="A195:A196"/>
    <mergeCell ref="A197:A198"/>
    <mergeCell ref="C197:C200"/>
    <mergeCell ref="D197:D200"/>
    <mergeCell ref="A199:A200"/>
    <mergeCell ref="A185:A186"/>
    <mergeCell ref="C173:C176"/>
    <mergeCell ref="D173:D176"/>
    <mergeCell ref="A175:A176"/>
    <mergeCell ref="A169:A170"/>
    <mergeCell ref="A173:A174"/>
    <mergeCell ref="A161:A162"/>
    <mergeCell ref="A165:A166"/>
    <mergeCell ref="A177:A178"/>
    <mergeCell ref="C177:C180"/>
    <mergeCell ref="D177:D180"/>
    <mergeCell ref="A179:A180"/>
    <mergeCell ref="A181:A182"/>
    <mergeCell ref="C181:C184"/>
    <mergeCell ref="D181:D184"/>
    <mergeCell ref="A183:A184"/>
    <mergeCell ref="A149:A150"/>
    <mergeCell ref="C149:C152"/>
    <mergeCell ref="D149:D152"/>
    <mergeCell ref="A151:A152"/>
    <mergeCell ref="C153:C156"/>
    <mergeCell ref="D153:D156"/>
    <mergeCell ref="A155:A156"/>
    <mergeCell ref="A157:A158"/>
    <mergeCell ref="C157:C160"/>
    <mergeCell ref="D157:D160"/>
    <mergeCell ref="A159:A160"/>
    <mergeCell ref="C161:C164"/>
    <mergeCell ref="D161:D164"/>
    <mergeCell ref="A163:A164"/>
    <mergeCell ref="C165:C168"/>
    <mergeCell ref="D165:D168"/>
    <mergeCell ref="A167:A168"/>
    <mergeCell ref="C169:C172"/>
    <mergeCell ref="D169:D172"/>
    <mergeCell ref="A171:A172"/>
    <mergeCell ref="C107:C110"/>
    <mergeCell ref="D107:D110"/>
    <mergeCell ref="A109:A110"/>
    <mergeCell ref="A115:A116"/>
    <mergeCell ref="C115:C118"/>
    <mergeCell ref="D115:D118"/>
    <mergeCell ref="A117:A118"/>
    <mergeCell ref="A119:A120"/>
    <mergeCell ref="C119:C122"/>
    <mergeCell ref="D119:D122"/>
    <mergeCell ref="A121:A122"/>
    <mergeCell ref="A113:A114"/>
    <mergeCell ref="A111:A112"/>
    <mergeCell ref="D79:D82"/>
    <mergeCell ref="A81:A82"/>
    <mergeCell ref="C83:C86"/>
    <mergeCell ref="D83:D86"/>
    <mergeCell ref="A85:A86"/>
    <mergeCell ref="C87:C90"/>
    <mergeCell ref="D87:D90"/>
    <mergeCell ref="A89:A90"/>
    <mergeCell ref="A105:A106"/>
    <mergeCell ref="A103:A104"/>
    <mergeCell ref="C103:C106"/>
    <mergeCell ref="D103:D106"/>
    <mergeCell ref="C91:C94"/>
    <mergeCell ref="D91:D94"/>
    <mergeCell ref="A93:A94"/>
    <mergeCell ref="C95:C98"/>
    <mergeCell ref="D95:D98"/>
    <mergeCell ref="A97:A98"/>
    <mergeCell ref="A99:A100"/>
    <mergeCell ref="C99:C102"/>
    <mergeCell ref="D99:D102"/>
    <mergeCell ref="A101:A102"/>
    <mergeCell ref="A79:A80"/>
    <mergeCell ref="C79:C82"/>
    <mergeCell ref="A27:A28"/>
    <mergeCell ref="C27:C30"/>
    <mergeCell ref="D27:D30"/>
    <mergeCell ref="A29:A30"/>
    <mergeCell ref="C31:C34"/>
    <mergeCell ref="D31:D34"/>
    <mergeCell ref="A33:A34"/>
    <mergeCell ref="C35:C38"/>
    <mergeCell ref="D35:D38"/>
    <mergeCell ref="A37:A38"/>
    <mergeCell ref="A6:C6"/>
    <mergeCell ref="D6:O6"/>
    <mergeCell ref="D1:G3"/>
    <mergeCell ref="A4:C4"/>
    <mergeCell ref="D4:O4"/>
    <mergeCell ref="H1:O3"/>
    <mergeCell ref="A5:C5"/>
    <mergeCell ref="D5:O5"/>
    <mergeCell ref="A243:A244"/>
    <mergeCell ref="A237:A238"/>
    <mergeCell ref="C237:C238"/>
    <mergeCell ref="D237:D238"/>
    <mergeCell ref="A239:A240"/>
    <mergeCell ref="C239:C242"/>
    <mergeCell ref="D239:D242"/>
    <mergeCell ref="A241:A242"/>
    <mergeCell ref="C243:C246"/>
    <mergeCell ref="D243:D246"/>
    <mergeCell ref="A245:A246"/>
    <mergeCell ref="A21:A22"/>
    <mergeCell ref="A41:A42"/>
    <mergeCell ref="A47:A48"/>
    <mergeCell ref="C75:C78"/>
    <mergeCell ref="D75:D78"/>
    <mergeCell ref="A77:A78"/>
    <mergeCell ref="A43:A44"/>
    <mergeCell ref="C43:C46"/>
    <mergeCell ref="D43:D46"/>
    <mergeCell ref="A45:A46"/>
    <mergeCell ref="C47:C50"/>
    <mergeCell ref="D47:D50"/>
    <mergeCell ref="A49:A50"/>
    <mergeCell ref="C51:C54"/>
    <mergeCell ref="D51:D54"/>
    <mergeCell ref="A53:A54"/>
    <mergeCell ref="A59:A60"/>
    <mergeCell ref="A63:A64"/>
    <mergeCell ref="A51:A52"/>
    <mergeCell ref="C55:C58"/>
    <mergeCell ref="D55:D58"/>
    <mergeCell ref="A57:A58"/>
    <mergeCell ref="C59:C62"/>
    <mergeCell ref="D59:D62"/>
    <mergeCell ref="A61:A62"/>
    <mergeCell ref="C63:C66"/>
    <mergeCell ref="D63:D66"/>
    <mergeCell ref="A65:A66"/>
    <mergeCell ref="A13:A15"/>
    <mergeCell ref="C13:C15"/>
    <mergeCell ref="D13:D15"/>
    <mergeCell ref="A16:A18"/>
    <mergeCell ref="C16:C18"/>
    <mergeCell ref="D16:D18"/>
    <mergeCell ref="A75:A76"/>
    <mergeCell ref="A31:A32"/>
    <mergeCell ref="A35:A36"/>
    <mergeCell ref="A55:A56"/>
    <mergeCell ref="A67:A68"/>
    <mergeCell ref="C67:C70"/>
    <mergeCell ref="D67:D70"/>
    <mergeCell ref="A69:A70"/>
    <mergeCell ref="A19:A20"/>
    <mergeCell ref="A39:A40"/>
    <mergeCell ref="C19:C22"/>
    <mergeCell ref="D19:D22"/>
    <mergeCell ref="C39:C42"/>
    <mergeCell ref="D39:D42"/>
    <mergeCell ref="A23:A24"/>
    <mergeCell ref="C23:C26"/>
    <mergeCell ref="D23:D26"/>
    <mergeCell ref="A25:A26"/>
    <mergeCell ref="A209:A210"/>
    <mergeCell ref="C209:C212"/>
    <mergeCell ref="D209:D212"/>
    <mergeCell ref="A211:A212"/>
    <mergeCell ref="A205:A206"/>
    <mergeCell ref="C205:C208"/>
    <mergeCell ref="D205:D208"/>
    <mergeCell ref="A207:A208"/>
    <mergeCell ref="A71:A72"/>
    <mergeCell ref="A91:A92"/>
    <mergeCell ref="A95:A96"/>
    <mergeCell ref="A87:A88"/>
    <mergeCell ref="A83:A84"/>
    <mergeCell ref="C71:C74"/>
    <mergeCell ref="D71:D74"/>
    <mergeCell ref="A73:A74"/>
    <mergeCell ref="C111:C114"/>
    <mergeCell ref="D111:D114"/>
    <mergeCell ref="A107:A108"/>
    <mergeCell ref="A123:A124"/>
    <mergeCell ref="C123:C124"/>
    <mergeCell ref="D123:D124"/>
    <mergeCell ref="A133:A134"/>
    <mergeCell ref="C133:C136"/>
    <mergeCell ref="A153:A154"/>
    <mergeCell ref="A137:A138"/>
    <mergeCell ref="C137:C140"/>
    <mergeCell ref="D137:D140"/>
    <mergeCell ref="A139:A140"/>
    <mergeCell ref="D133:D136"/>
    <mergeCell ref="A135:A136"/>
    <mergeCell ref="A125:A126"/>
    <mergeCell ref="C125:C128"/>
    <mergeCell ref="D125:D128"/>
    <mergeCell ref="A127:A128"/>
    <mergeCell ref="A129:A130"/>
    <mergeCell ref="C129:C132"/>
    <mergeCell ref="D129:D132"/>
    <mergeCell ref="A131:A132"/>
    <mergeCell ref="A145:A146"/>
    <mergeCell ref="C145:C148"/>
    <mergeCell ref="D145:D148"/>
    <mergeCell ref="A147:A148"/>
    <mergeCell ref="A141:A142"/>
    <mergeCell ref="C141:C144"/>
    <mergeCell ref="D141:D144"/>
    <mergeCell ref="A143:A144"/>
  </mergeCells>
  <pageMargins left="0.7" right="0.7" top="0.75" bottom="0.75" header="0.3" footer="0.3"/>
  <pageSetup paperSize="9" orientation="portrait" r:id="rId1"/>
  <ignoredErrors>
    <ignoredError sqref="C15:D15 C42 C18:D18 C16 C13 C123 C124:D124 C237:D23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2024-04-11T12:52:54Z</dcterms:modified>
</cp:coreProperties>
</file>