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0350" yWindow="15" windowWidth="13395" windowHeight="1015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Лист1!$E$14:$G$309</definedName>
  </definedNames>
  <calcPr calcId="144525"/>
</workbook>
</file>

<file path=xl/calcChain.xml><?xml version="1.0" encoding="utf-8"?>
<calcChain xmlns="http://schemas.openxmlformats.org/spreadsheetml/2006/main">
  <c r="L8" i="1" l="1"/>
  <c r="J8" i="1"/>
  <c r="H8" i="1"/>
  <c r="O7" i="1"/>
  <c r="I15" i="1" l="1"/>
  <c r="K15" i="1"/>
  <c r="M15" i="1"/>
  <c r="I16" i="1"/>
  <c r="K16" i="1"/>
  <c r="M16" i="1"/>
  <c r="M309" i="1"/>
  <c r="K309" i="1"/>
  <c r="I309" i="1"/>
  <c r="M308" i="1"/>
  <c r="K308" i="1"/>
  <c r="I308" i="1"/>
  <c r="M307" i="1"/>
  <c r="K307" i="1"/>
  <c r="I307" i="1"/>
  <c r="M306" i="1"/>
  <c r="K306" i="1"/>
  <c r="I306" i="1"/>
  <c r="M305" i="1"/>
  <c r="K305" i="1"/>
  <c r="I305" i="1"/>
  <c r="M304" i="1"/>
  <c r="K304" i="1"/>
  <c r="I304" i="1"/>
  <c r="M303" i="1"/>
  <c r="K303" i="1"/>
  <c r="I303" i="1"/>
  <c r="M302" i="1"/>
  <c r="K302" i="1"/>
  <c r="I302" i="1"/>
  <c r="M301" i="1"/>
  <c r="K301" i="1"/>
  <c r="I301" i="1"/>
  <c r="M300" i="1"/>
  <c r="K300" i="1"/>
  <c r="I300" i="1"/>
  <c r="M299" i="1"/>
  <c r="K299" i="1"/>
  <c r="I299" i="1"/>
  <c r="M298" i="1"/>
  <c r="K298" i="1"/>
  <c r="I298" i="1"/>
  <c r="M297" i="1"/>
  <c r="K297" i="1"/>
  <c r="I297" i="1"/>
  <c r="M296" i="1"/>
  <c r="K296" i="1"/>
  <c r="I296" i="1"/>
  <c r="M295" i="1"/>
  <c r="K295" i="1"/>
  <c r="I295" i="1"/>
  <c r="M294" i="1"/>
  <c r="K294" i="1"/>
  <c r="I294" i="1"/>
  <c r="M293" i="1"/>
  <c r="K293" i="1"/>
  <c r="I293" i="1"/>
  <c r="M292" i="1"/>
  <c r="K292" i="1"/>
  <c r="I292" i="1"/>
  <c r="M291" i="1"/>
  <c r="K291" i="1"/>
  <c r="I291" i="1"/>
  <c r="M290" i="1"/>
  <c r="K290" i="1"/>
  <c r="I290" i="1"/>
  <c r="M289" i="1"/>
  <c r="K289" i="1"/>
  <c r="I289" i="1"/>
  <c r="M288" i="1"/>
  <c r="K288" i="1"/>
  <c r="I288" i="1"/>
  <c r="M287" i="1"/>
  <c r="K287" i="1"/>
  <c r="I287" i="1"/>
  <c r="M286" i="1"/>
  <c r="K286" i="1"/>
  <c r="I286" i="1"/>
  <c r="M285" i="1"/>
  <c r="K285" i="1"/>
  <c r="I285" i="1"/>
  <c r="M284" i="1"/>
  <c r="K284" i="1"/>
  <c r="I284" i="1"/>
  <c r="M283" i="1"/>
  <c r="K283" i="1"/>
  <c r="I283" i="1"/>
  <c r="M282" i="1"/>
  <c r="K282" i="1"/>
  <c r="I282" i="1"/>
  <c r="M281" i="1"/>
  <c r="K281" i="1"/>
  <c r="I281" i="1"/>
  <c r="M280" i="1"/>
  <c r="K280" i="1"/>
  <c r="I280" i="1"/>
  <c r="M279" i="1"/>
  <c r="K279" i="1"/>
  <c r="I279" i="1"/>
  <c r="M278" i="1"/>
  <c r="K278" i="1"/>
  <c r="I278" i="1"/>
  <c r="M277" i="1"/>
  <c r="K277" i="1"/>
  <c r="I277" i="1"/>
  <c r="M276" i="1"/>
  <c r="K276" i="1"/>
  <c r="I276" i="1"/>
  <c r="M275" i="1"/>
  <c r="K275" i="1"/>
  <c r="I275" i="1"/>
  <c r="M273" i="1"/>
  <c r="K273" i="1"/>
  <c r="I273" i="1"/>
  <c r="M272" i="1"/>
  <c r="K272" i="1"/>
  <c r="I272" i="1"/>
  <c r="M271" i="1"/>
  <c r="K271" i="1"/>
  <c r="I271" i="1"/>
  <c r="M270" i="1"/>
  <c r="K270" i="1"/>
  <c r="I270" i="1"/>
  <c r="M269" i="1"/>
  <c r="K269" i="1"/>
  <c r="I269" i="1"/>
  <c r="M268" i="1"/>
  <c r="K268" i="1"/>
  <c r="I268" i="1"/>
  <c r="M266" i="1"/>
  <c r="K266" i="1"/>
  <c r="I266" i="1"/>
  <c r="M265" i="1"/>
  <c r="K265" i="1"/>
  <c r="I265" i="1"/>
  <c r="M264" i="1"/>
  <c r="K264" i="1"/>
  <c r="I264" i="1"/>
  <c r="M263" i="1"/>
  <c r="K263" i="1"/>
  <c r="I263" i="1"/>
  <c r="M262" i="1"/>
  <c r="K262" i="1"/>
  <c r="I262" i="1"/>
  <c r="M261" i="1"/>
  <c r="K261" i="1"/>
  <c r="I261" i="1"/>
  <c r="M260" i="1"/>
  <c r="K260" i="1"/>
  <c r="I260" i="1"/>
  <c r="M259" i="1"/>
  <c r="K259" i="1"/>
  <c r="I259" i="1"/>
  <c r="M258" i="1"/>
  <c r="K258" i="1"/>
  <c r="I258" i="1"/>
  <c r="M257" i="1"/>
  <c r="K257" i="1"/>
  <c r="I257" i="1"/>
  <c r="M256" i="1"/>
  <c r="K256" i="1"/>
  <c r="I256" i="1"/>
  <c r="M255" i="1"/>
  <c r="K255" i="1"/>
  <c r="I255" i="1"/>
  <c r="M254" i="1"/>
  <c r="K254" i="1"/>
  <c r="I254" i="1"/>
  <c r="M253" i="1"/>
  <c r="K253" i="1"/>
  <c r="I253" i="1"/>
  <c r="M252" i="1"/>
  <c r="K252" i="1"/>
  <c r="I252" i="1"/>
  <c r="M251" i="1"/>
  <c r="K251" i="1"/>
  <c r="I251" i="1"/>
  <c r="M250" i="1"/>
  <c r="K250" i="1"/>
  <c r="I250" i="1"/>
  <c r="M249" i="1"/>
  <c r="K249" i="1"/>
  <c r="I249" i="1"/>
  <c r="M248" i="1"/>
  <c r="K248" i="1"/>
  <c r="I248" i="1"/>
  <c r="M247" i="1"/>
  <c r="K247" i="1"/>
  <c r="I247" i="1"/>
  <c r="M246" i="1"/>
  <c r="K246" i="1"/>
  <c r="I246" i="1"/>
  <c r="M245" i="1"/>
  <c r="K245" i="1"/>
  <c r="I245" i="1"/>
  <c r="M244" i="1"/>
  <c r="K244" i="1"/>
  <c r="I244" i="1"/>
  <c r="M243" i="1"/>
  <c r="K243" i="1"/>
  <c r="I243" i="1"/>
  <c r="M242" i="1"/>
  <c r="K242" i="1"/>
  <c r="I242" i="1"/>
  <c r="M241" i="1"/>
  <c r="K241" i="1"/>
  <c r="I241" i="1"/>
  <c r="M240" i="1"/>
  <c r="K240" i="1"/>
  <c r="I240" i="1"/>
  <c r="M239" i="1"/>
  <c r="K239" i="1"/>
  <c r="I239" i="1"/>
  <c r="M238" i="1"/>
  <c r="K238" i="1"/>
  <c r="I238" i="1"/>
  <c r="M237" i="1"/>
  <c r="K237" i="1"/>
  <c r="I237" i="1"/>
  <c r="M236" i="1"/>
  <c r="K236" i="1"/>
  <c r="I236" i="1"/>
  <c r="M235" i="1"/>
  <c r="K235" i="1"/>
  <c r="I235" i="1"/>
  <c r="M234" i="1"/>
  <c r="K234" i="1"/>
  <c r="I234" i="1"/>
  <c r="M233" i="1"/>
  <c r="K233" i="1"/>
  <c r="I233" i="1"/>
  <c r="M232" i="1"/>
  <c r="K232" i="1"/>
  <c r="I232" i="1"/>
  <c r="M231" i="1"/>
  <c r="K231" i="1"/>
  <c r="I231" i="1"/>
  <c r="M230" i="1"/>
  <c r="K230" i="1"/>
  <c r="I230" i="1"/>
  <c r="M229" i="1"/>
  <c r="K229" i="1"/>
  <c r="I229" i="1"/>
  <c r="M228" i="1"/>
  <c r="K228" i="1"/>
  <c r="I228" i="1"/>
  <c r="M227" i="1"/>
  <c r="K227" i="1"/>
  <c r="I227" i="1"/>
  <c r="M226" i="1"/>
  <c r="K226" i="1"/>
  <c r="I226" i="1"/>
  <c r="M225" i="1"/>
  <c r="K225" i="1"/>
  <c r="I225" i="1"/>
  <c r="M224" i="1"/>
  <c r="K224" i="1"/>
  <c r="I224" i="1"/>
  <c r="M223" i="1"/>
  <c r="K223" i="1"/>
  <c r="I223" i="1"/>
  <c r="M222" i="1"/>
  <c r="K222" i="1"/>
  <c r="I222" i="1"/>
  <c r="M221" i="1"/>
  <c r="K221" i="1"/>
  <c r="I221" i="1"/>
  <c r="M220" i="1"/>
  <c r="K220" i="1"/>
  <c r="I220" i="1"/>
  <c r="M219" i="1"/>
  <c r="K219" i="1"/>
  <c r="I219" i="1"/>
  <c r="M218" i="1"/>
  <c r="K218" i="1"/>
  <c r="I218" i="1"/>
  <c r="M217" i="1"/>
  <c r="K217" i="1"/>
  <c r="I217" i="1"/>
  <c r="M216" i="1"/>
  <c r="K216" i="1"/>
  <c r="I216" i="1"/>
  <c r="M215" i="1" l="1"/>
  <c r="K215" i="1"/>
  <c r="I215" i="1"/>
  <c r="M214" i="1"/>
  <c r="K214" i="1"/>
  <c r="I214" i="1"/>
  <c r="M213" i="1"/>
  <c r="K213" i="1"/>
  <c r="I213" i="1"/>
  <c r="M212" i="1"/>
  <c r="K212" i="1"/>
  <c r="I212" i="1"/>
  <c r="M211" i="1"/>
  <c r="K211" i="1"/>
  <c r="I211" i="1"/>
  <c r="M210" i="1"/>
  <c r="K210" i="1"/>
  <c r="I210" i="1"/>
  <c r="M209" i="1"/>
  <c r="K209" i="1"/>
  <c r="I209" i="1"/>
  <c r="M208" i="1"/>
  <c r="K208" i="1"/>
  <c r="I208" i="1"/>
  <c r="M207" i="1"/>
  <c r="K207" i="1"/>
  <c r="I207" i="1"/>
  <c r="M206" i="1"/>
  <c r="K206" i="1"/>
  <c r="I206" i="1"/>
  <c r="M205" i="1"/>
  <c r="K205" i="1"/>
  <c r="I205" i="1"/>
  <c r="M204" i="1"/>
  <c r="K204" i="1"/>
  <c r="I204" i="1"/>
  <c r="M203" i="1"/>
  <c r="K203" i="1"/>
  <c r="I203" i="1"/>
  <c r="M202" i="1"/>
  <c r="K202" i="1"/>
  <c r="I202" i="1"/>
  <c r="M201" i="1"/>
  <c r="K201" i="1"/>
  <c r="I201" i="1"/>
  <c r="M200" i="1"/>
  <c r="K200" i="1"/>
  <c r="I200" i="1"/>
  <c r="M199" i="1"/>
  <c r="K199" i="1"/>
  <c r="I199" i="1"/>
  <c r="M198" i="1"/>
  <c r="K198" i="1"/>
  <c r="I198" i="1"/>
  <c r="M197" i="1"/>
  <c r="K197" i="1"/>
  <c r="I197" i="1"/>
  <c r="M196" i="1"/>
  <c r="K196" i="1"/>
  <c r="I196" i="1"/>
  <c r="M195" i="1"/>
  <c r="K195" i="1"/>
  <c r="I195" i="1"/>
  <c r="M194" i="1"/>
  <c r="K194" i="1"/>
  <c r="I194" i="1"/>
  <c r="M193" i="1"/>
  <c r="K193" i="1"/>
  <c r="I193" i="1"/>
  <c r="M192" i="1"/>
  <c r="K192" i="1"/>
  <c r="I192" i="1"/>
  <c r="M191" i="1"/>
  <c r="K191" i="1"/>
  <c r="I191" i="1"/>
  <c r="M190" i="1"/>
  <c r="K190" i="1"/>
  <c r="I190" i="1"/>
  <c r="M189" i="1"/>
  <c r="K189" i="1"/>
  <c r="I189" i="1"/>
  <c r="M188" i="1"/>
  <c r="K188" i="1"/>
  <c r="I188" i="1"/>
  <c r="M187" i="1"/>
  <c r="K187" i="1"/>
  <c r="I187" i="1"/>
  <c r="M186" i="1"/>
  <c r="K186" i="1"/>
  <c r="I186" i="1"/>
  <c r="M185" i="1"/>
  <c r="K185" i="1"/>
  <c r="I185" i="1"/>
  <c r="M184" i="1"/>
  <c r="K184" i="1"/>
  <c r="I184" i="1"/>
  <c r="M183" i="1"/>
  <c r="K183" i="1"/>
  <c r="I183" i="1"/>
  <c r="M182" i="1"/>
  <c r="K182" i="1"/>
  <c r="I182" i="1"/>
  <c r="M181" i="1"/>
  <c r="K181" i="1"/>
  <c r="I181" i="1"/>
  <c r="M180" i="1"/>
  <c r="K180" i="1"/>
  <c r="I180" i="1"/>
  <c r="M179" i="1"/>
  <c r="K179" i="1"/>
  <c r="I179" i="1"/>
  <c r="M178" i="1"/>
  <c r="K178" i="1"/>
  <c r="I178" i="1"/>
  <c r="M177" i="1"/>
  <c r="K177" i="1"/>
  <c r="I177" i="1"/>
  <c r="M176" i="1"/>
  <c r="K176" i="1"/>
  <c r="I176" i="1"/>
  <c r="M175" i="1"/>
  <c r="K175" i="1"/>
  <c r="I175" i="1"/>
  <c r="M174" i="1"/>
  <c r="K174" i="1"/>
  <c r="I174" i="1"/>
  <c r="M173" i="1"/>
  <c r="K173" i="1"/>
  <c r="I173" i="1"/>
  <c r="M172" i="1"/>
  <c r="K172" i="1"/>
  <c r="I172" i="1"/>
  <c r="M171" i="1"/>
  <c r="K171" i="1"/>
  <c r="I171" i="1"/>
  <c r="M170" i="1"/>
  <c r="K170" i="1"/>
  <c r="I170" i="1"/>
  <c r="M169" i="1"/>
  <c r="K169" i="1"/>
  <c r="I169" i="1"/>
  <c r="M168" i="1"/>
  <c r="K168" i="1"/>
  <c r="I168" i="1"/>
  <c r="M167" i="1"/>
  <c r="K167" i="1"/>
  <c r="I167" i="1"/>
  <c r="M166" i="1"/>
  <c r="K166" i="1"/>
  <c r="I166" i="1"/>
  <c r="M165" i="1"/>
  <c r="K165" i="1"/>
  <c r="I165" i="1"/>
  <c r="M164" i="1"/>
  <c r="K164" i="1"/>
  <c r="I164" i="1"/>
  <c r="M163" i="1"/>
  <c r="K163" i="1"/>
  <c r="I163" i="1"/>
  <c r="M162" i="1"/>
  <c r="K162" i="1"/>
  <c r="I162" i="1"/>
  <c r="M161" i="1"/>
  <c r="K161" i="1"/>
  <c r="I161" i="1"/>
  <c r="M160" i="1"/>
  <c r="K160" i="1"/>
  <c r="I160" i="1"/>
  <c r="M159" i="1"/>
  <c r="K159" i="1"/>
  <c r="I159" i="1"/>
  <c r="M158" i="1"/>
  <c r="K158" i="1"/>
  <c r="I158" i="1"/>
  <c r="M157" i="1"/>
  <c r="K157" i="1"/>
  <c r="I157" i="1"/>
  <c r="M156" i="1"/>
  <c r="K156" i="1"/>
  <c r="I156" i="1"/>
  <c r="M155" i="1"/>
  <c r="K155" i="1"/>
  <c r="I155" i="1"/>
  <c r="M154" i="1"/>
  <c r="K154" i="1"/>
  <c r="I154" i="1"/>
  <c r="M153" i="1"/>
  <c r="K153" i="1"/>
  <c r="I153" i="1"/>
  <c r="M152" i="1"/>
  <c r="K152" i="1"/>
  <c r="I152" i="1"/>
  <c r="M151" i="1"/>
  <c r="K151" i="1"/>
  <c r="I151" i="1"/>
  <c r="M150" i="1"/>
  <c r="K150" i="1"/>
  <c r="I150" i="1"/>
  <c r="M149" i="1"/>
  <c r="K149" i="1"/>
  <c r="I149" i="1"/>
  <c r="M148" i="1"/>
  <c r="K148" i="1"/>
  <c r="I148" i="1"/>
  <c r="M147" i="1"/>
  <c r="K147" i="1"/>
  <c r="I147" i="1"/>
  <c r="M146" i="1"/>
  <c r="K146" i="1"/>
  <c r="I146" i="1"/>
  <c r="M145" i="1"/>
  <c r="K145" i="1"/>
  <c r="I145" i="1"/>
  <c r="M144" i="1"/>
  <c r="K144" i="1"/>
  <c r="I144" i="1"/>
  <c r="M143" i="1"/>
  <c r="K143" i="1"/>
  <c r="I143" i="1"/>
  <c r="M142" i="1"/>
  <c r="K142" i="1"/>
  <c r="I142" i="1"/>
  <c r="M141" i="1"/>
  <c r="K141" i="1"/>
  <c r="I141" i="1"/>
  <c r="M140" i="1"/>
  <c r="K140" i="1"/>
  <c r="I140" i="1"/>
  <c r="M139" i="1"/>
  <c r="K139" i="1"/>
  <c r="I139" i="1"/>
  <c r="M138" i="1"/>
  <c r="K138" i="1"/>
  <c r="I138" i="1"/>
  <c r="M137" i="1"/>
  <c r="K137" i="1"/>
  <c r="I137" i="1"/>
  <c r="M136" i="1"/>
  <c r="K136" i="1"/>
  <c r="I136" i="1"/>
  <c r="M135" i="1"/>
  <c r="K135" i="1"/>
  <c r="I135" i="1"/>
  <c r="M134" i="1"/>
  <c r="K134" i="1"/>
  <c r="I134" i="1"/>
  <c r="M133" i="1"/>
  <c r="K133" i="1"/>
  <c r="I133" i="1"/>
  <c r="M132" i="1"/>
  <c r="K132" i="1"/>
  <c r="I132" i="1"/>
  <c r="M131" i="1"/>
  <c r="K131" i="1"/>
  <c r="I131" i="1"/>
  <c r="M130" i="1"/>
  <c r="K130" i="1"/>
  <c r="I130" i="1"/>
  <c r="M129" i="1"/>
  <c r="K129" i="1"/>
  <c r="I129" i="1"/>
  <c r="M128" i="1"/>
  <c r="K128" i="1"/>
  <c r="I128" i="1"/>
  <c r="M127" i="1"/>
  <c r="K127" i="1"/>
  <c r="I127" i="1"/>
  <c r="M126" i="1"/>
  <c r="K126" i="1"/>
  <c r="I126" i="1"/>
  <c r="M125" i="1"/>
  <c r="K125" i="1"/>
  <c r="I125" i="1"/>
  <c r="M124" i="1"/>
  <c r="K124" i="1"/>
  <c r="I124" i="1"/>
  <c r="M123" i="1"/>
  <c r="K123" i="1"/>
  <c r="I123" i="1"/>
  <c r="M122" i="1"/>
  <c r="K122" i="1"/>
  <c r="I122" i="1"/>
  <c r="M121" i="1"/>
  <c r="K121" i="1"/>
  <c r="I121" i="1"/>
  <c r="M120" i="1"/>
  <c r="K120" i="1"/>
  <c r="I120" i="1"/>
  <c r="M119" i="1"/>
  <c r="K119" i="1"/>
  <c r="I119" i="1"/>
  <c r="M118" i="1"/>
  <c r="K118" i="1"/>
  <c r="I118" i="1"/>
  <c r="M117" i="1"/>
  <c r="K117" i="1"/>
  <c r="I117" i="1"/>
  <c r="M116" i="1"/>
  <c r="K116" i="1"/>
  <c r="I116" i="1"/>
  <c r="M115" i="1"/>
  <c r="K115" i="1"/>
  <c r="I115" i="1"/>
  <c r="M114" i="1"/>
  <c r="K114" i="1"/>
  <c r="I114" i="1"/>
  <c r="M113" i="1"/>
  <c r="K113" i="1"/>
  <c r="I113" i="1"/>
  <c r="M112" i="1"/>
  <c r="K112" i="1"/>
  <c r="I112" i="1"/>
  <c r="M111" i="1"/>
  <c r="K111" i="1"/>
  <c r="I111" i="1"/>
  <c r="M110" i="1"/>
  <c r="K110" i="1"/>
  <c r="I110" i="1"/>
  <c r="M109" i="1"/>
  <c r="K109" i="1"/>
  <c r="I109" i="1"/>
  <c r="M107" i="1"/>
  <c r="K107" i="1"/>
  <c r="I107" i="1"/>
  <c r="M106" i="1"/>
  <c r="K106" i="1"/>
  <c r="I106" i="1"/>
  <c r="M105" i="1"/>
  <c r="K105" i="1"/>
  <c r="I105" i="1"/>
  <c r="M104" i="1"/>
  <c r="K104" i="1"/>
  <c r="I104" i="1"/>
  <c r="M103" i="1"/>
  <c r="K103" i="1"/>
  <c r="I103" i="1"/>
  <c r="M102" i="1"/>
  <c r="K102" i="1"/>
  <c r="I102" i="1"/>
  <c r="M101" i="1"/>
  <c r="K101" i="1"/>
  <c r="I101" i="1"/>
  <c r="M100" i="1"/>
  <c r="K100" i="1"/>
  <c r="I100" i="1"/>
  <c r="M99" i="1"/>
  <c r="K99" i="1"/>
  <c r="I99" i="1"/>
  <c r="M98" i="1"/>
  <c r="K98" i="1"/>
  <c r="I98" i="1"/>
  <c r="M97" i="1"/>
  <c r="K97" i="1"/>
  <c r="I97" i="1"/>
  <c r="M96" i="1"/>
  <c r="K96" i="1"/>
  <c r="I96" i="1"/>
  <c r="M95" i="1"/>
  <c r="K95" i="1"/>
  <c r="I95" i="1"/>
  <c r="M94" i="1"/>
  <c r="K94" i="1"/>
  <c r="I94" i="1"/>
  <c r="M93" i="1"/>
  <c r="K93" i="1"/>
  <c r="I93" i="1"/>
  <c r="M92" i="1"/>
  <c r="K92" i="1"/>
  <c r="I92" i="1"/>
  <c r="M91" i="1"/>
  <c r="K91" i="1"/>
  <c r="I91" i="1"/>
  <c r="M90" i="1"/>
  <c r="K90" i="1"/>
  <c r="I90" i="1"/>
  <c r="M89" i="1"/>
  <c r="K89" i="1"/>
  <c r="I89" i="1"/>
  <c r="M88" i="1"/>
  <c r="K88" i="1"/>
  <c r="I88" i="1"/>
  <c r="M87" i="1"/>
  <c r="K87" i="1"/>
  <c r="I87" i="1"/>
  <c r="M86" i="1"/>
  <c r="K86" i="1"/>
  <c r="I86" i="1"/>
  <c r="M85" i="1"/>
  <c r="K85" i="1"/>
  <c r="I85" i="1"/>
  <c r="M84" i="1"/>
  <c r="K84" i="1"/>
  <c r="I84" i="1"/>
  <c r="M83" i="1"/>
  <c r="K83" i="1"/>
  <c r="I83" i="1"/>
  <c r="M82" i="1"/>
  <c r="K82" i="1"/>
  <c r="I82" i="1"/>
  <c r="M81" i="1"/>
  <c r="K81" i="1"/>
  <c r="I81" i="1"/>
  <c r="M80" i="1"/>
  <c r="K80" i="1"/>
  <c r="I80" i="1"/>
  <c r="M79" i="1"/>
  <c r="K79" i="1"/>
  <c r="I79" i="1"/>
  <c r="M78" i="1"/>
  <c r="K78" i="1"/>
  <c r="I78" i="1"/>
  <c r="M77" i="1"/>
  <c r="K77" i="1"/>
  <c r="I77" i="1"/>
  <c r="M76" i="1"/>
  <c r="K76" i="1"/>
  <c r="I76" i="1"/>
  <c r="M75" i="1"/>
  <c r="K75" i="1"/>
  <c r="I75" i="1"/>
  <c r="M74" i="1"/>
  <c r="K74" i="1"/>
  <c r="I74" i="1"/>
  <c r="M73" i="1"/>
  <c r="K73" i="1"/>
  <c r="I73" i="1"/>
  <c r="M72" i="1"/>
  <c r="K72" i="1"/>
  <c r="I72" i="1"/>
  <c r="M71" i="1"/>
  <c r="K71" i="1"/>
  <c r="I71" i="1"/>
  <c r="M70" i="1"/>
  <c r="K70" i="1"/>
  <c r="I70" i="1"/>
  <c r="M69" i="1"/>
  <c r="K69" i="1"/>
  <c r="I69" i="1"/>
  <c r="M68" i="1"/>
  <c r="K68" i="1"/>
  <c r="I68" i="1"/>
  <c r="M67" i="1"/>
  <c r="K67" i="1"/>
  <c r="I67" i="1"/>
  <c r="M66" i="1"/>
  <c r="K66" i="1"/>
  <c r="I66" i="1"/>
  <c r="M65" i="1"/>
  <c r="K65" i="1"/>
  <c r="I65" i="1"/>
  <c r="M64" i="1"/>
  <c r="K64" i="1"/>
  <c r="I64" i="1"/>
  <c r="M63" i="1"/>
  <c r="K63" i="1"/>
  <c r="I63" i="1"/>
  <c r="M62" i="1"/>
  <c r="K62" i="1"/>
  <c r="I62" i="1"/>
  <c r="M61" i="1"/>
  <c r="K61" i="1"/>
  <c r="I61" i="1"/>
  <c r="M60" i="1"/>
  <c r="K60" i="1"/>
  <c r="I60" i="1"/>
  <c r="M59" i="1"/>
  <c r="K59" i="1"/>
  <c r="I59" i="1"/>
  <c r="M58" i="1"/>
  <c r="K58" i="1"/>
  <c r="I58" i="1"/>
  <c r="M57" i="1"/>
  <c r="K57" i="1"/>
  <c r="I57" i="1"/>
  <c r="M56" i="1"/>
  <c r="K56" i="1"/>
  <c r="I56" i="1"/>
  <c r="M55" i="1"/>
  <c r="K55" i="1"/>
  <c r="I55" i="1"/>
  <c r="M54" i="1"/>
  <c r="K54" i="1"/>
  <c r="I54" i="1"/>
  <c r="M53" i="1"/>
  <c r="K53" i="1"/>
  <c r="I53" i="1"/>
  <c r="M52" i="1"/>
  <c r="K52" i="1"/>
  <c r="I52" i="1"/>
  <c r="M51" i="1"/>
  <c r="K51" i="1"/>
  <c r="I51" i="1"/>
  <c r="M50" i="1"/>
  <c r="K50" i="1"/>
  <c r="I50" i="1"/>
  <c r="M49" i="1"/>
  <c r="K49" i="1"/>
  <c r="I49" i="1"/>
  <c r="M48" i="1"/>
  <c r="K48" i="1"/>
  <c r="I48" i="1"/>
  <c r="M47" i="1"/>
  <c r="K47" i="1"/>
  <c r="I47" i="1"/>
  <c r="M46" i="1"/>
  <c r="K46" i="1"/>
  <c r="I46" i="1"/>
  <c r="M45" i="1"/>
  <c r="K45" i="1"/>
  <c r="I45" i="1"/>
  <c r="M44" i="1"/>
  <c r="K44" i="1"/>
  <c r="I44" i="1"/>
  <c r="M43" i="1"/>
  <c r="K43" i="1"/>
  <c r="I43" i="1"/>
  <c r="M42" i="1"/>
  <c r="K42" i="1"/>
  <c r="I42" i="1"/>
  <c r="M41" i="1"/>
  <c r="K41" i="1"/>
  <c r="I41" i="1"/>
  <c r="M40" i="1"/>
  <c r="K40" i="1"/>
  <c r="I40" i="1"/>
  <c r="M39" i="1"/>
  <c r="K39" i="1"/>
  <c r="I39" i="1"/>
  <c r="M38" i="1"/>
  <c r="K38" i="1"/>
  <c r="I38" i="1"/>
  <c r="M37" i="1"/>
  <c r="K37" i="1"/>
  <c r="I37" i="1"/>
  <c r="M36" i="1"/>
  <c r="K36" i="1"/>
  <c r="I36" i="1"/>
  <c r="M35" i="1"/>
  <c r="K35" i="1"/>
  <c r="I35" i="1"/>
  <c r="M34" i="1"/>
  <c r="K34" i="1"/>
  <c r="I34" i="1"/>
  <c r="M33" i="1"/>
  <c r="K33" i="1"/>
  <c r="I33" i="1"/>
  <c r="M32" i="1"/>
  <c r="K32" i="1"/>
  <c r="I32" i="1"/>
  <c r="M31" i="1"/>
  <c r="K31" i="1"/>
  <c r="I31" i="1"/>
  <c r="M30" i="1"/>
  <c r="K30" i="1"/>
  <c r="I30" i="1"/>
  <c r="M29" i="1"/>
  <c r="K29" i="1"/>
  <c r="I29" i="1"/>
  <c r="M28" i="1"/>
  <c r="K28" i="1"/>
  <c r="I28" i="1"/>
  <c r="M27" i="1"/>
  <c r="K27" i="1"/>
  <c r="I27" i="1"/>
  <c r="M26" i="1"/>
  <c r="K26" i="1"/>
  <c r="I26" i="1"/>
  <c r="M25" i="1"/>
  <c r="K25" i="1"/>
  <c r="I25" i="1"/>
  <c r="M24" i="1"/>
  <c r="K24" i="1"/>
  <c r="I24" i="1"/>
  <c r="M23" i="1"/>
  <c r="K23" i="1"/>
  <c r="I23" i="1"/>
  <c r="M22" i="1"/>
  <c r="K22" i="1"/>
  <c r="I22" i="1"/>
  <c r="M21" i="1"/>
  <c r="K21" i="1"/>
  <c r="I21" i="1"/>
  <c r="M20" i="1"/>
  <c r="K20" i="1"/>
  <c r="I20" i="1"/>
  <c r="M19" i="1"/>
  <c r="K19" i="1"/>
  <c r="I19" i="1"/>
  <c r="M18" i="1"/>
  <c r="K18" i="1"/>
  <c r="I18" i="1"/>
  <c r="M17" i="1"/>
  <c r="K17" i="1"/>
  <c r="I17" i="1"/>
</calcChain>
</file>

<file path=xl/sharedStrings.xml><?xml version="1.0" encoding="utf-8"?>
<sst xmlns="http://schemas.openxmlformats.org/spreadsheetml/2006/main" count="1052" uniqueCount="406">
  <si>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</si>
  <si>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1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</si>
  <si>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Артикул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</si>
  <si>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</si>
  <si>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</si>
  <si>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</si>
  <si>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</si>
  <si>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4 мм</t>
  </si>
  <si>
    <t>6 мм</t>
  </si>
  <si>
    <t>3 мм</t>
  </si>
  <si>
    <t>03000-27101</t>
  </si>
  <si>
    <t>23980-90215</t>
  </si>
  <si>
    <t>00030-27000</t>
  </si>
  <si>
    <t>23980-27001</t>
  </si>
  <si>
    <t>03000-27001</t>
  </si>
  <si>
    <t>03000-28701</t>
  </si>
  <si>
    <t>93200-15001</t>
  </si>
  <si>
    <t>23980-21495</t>
  </si>
  <si>
    <t>23980-29901</t>
  </si>
  <si>
    <t>23980-21455</t>
  </si>
  <si>
    <t>00030-01770</t>
  </si>
  <si>
    <t>00030-28701</t>
  </si>
  <si>
    <t>03000-15427</t>
  </si>
  <si>
    <t>00030-01700</t>
  </si>
  <si>
    <t>02010-25001</t>
  </si>
  <si>
    <t>00030-15495</t>
  </si>
  <si>
    <t>00030-15695</t>
  </si>
  <si>
    <t>23980-21415</t>
  </si>
  <si>
    <t>23980-22201</t>
  </si>
  <si>
    <t>90080-26441</t>
  </si>
  <si>
    <t>90080-27001</t>
  </si>
  <si>
    <t>90080-27101</t>
  </si>
  <si>
    <t>93200-15496</t>
  </si>
  <si>
    <t>03000-14400</t>
  </si>
  <si>
    <t>23980-22203</t>
  </si>
  <si>
    <t>90080-28101</t>
  </si>
  <si>
    <t>23980-65431</t>
  </si>
  <si>
    <t>90080-28701</t>
  </si>
  <si>
    <t>93200-15464</t>
  </si>
  <si>
    <t>63130-43400</t>
  </si>
  <si>
    <t>00030-84100-98537</t>
  </si>
  <si>
    <t>23980-84100-26440</t>
  </si>
  <si>
    <t>23980-84100-15726</t>
  </si>
  <si>
    <t>23980-84100-14400</t>
  </si>
  <si>
    <t>23980-84100-90215</t>
  </si>
  <si>
    <t>23980-84100-27001</t>
  </si>
  <si>
    <t>Nebula Red</t>
  </si>
  <si>
    <t>Pastel White</t>
  </si>
  <si>
    <t>Jet Gold Bronze (Dark Gold Metallic</t>
  </si>
  <si>
    <t>Chalk Jet Luster</t>
  </si>
  <si>
    <t>Opal Sea green</t>
  </si>
  <si>
    <t>Ruby</t>
  </si>
  <si>
    <t>Jet Azuro</t>
  </si>
  <si>
    <t>Crystal Bronze Vintage Copper</t>
  </si>
  <si>
    <t>Jet Vega Lazure</t>
  </si>
  <si>
    <t>Opaque red  Silver Coated</t>
  </si>
  <si>
    <t>Chalk White Luster</t>
  </si>
  <si>
    <t>Jet Labrador matte</t>
  </si>
  <si>
    <t>Opaque turquoise</t>
  </si>
  <si>
    <t>gunmetall</t>
  </si>
  <si>
    <t>23980-15726</t>
  </si>
  <si>
    <t>Full Aurum matte</t>
  </si>
  <si>
    <t>Opaque Metallic Dark Copper Brown</t>
  </si>
  <si>
    <t>Light Bronze matte</t>
  </si>
  <si>
    <t>Opaque light green</t>
  </si>
  <si>
    <t>Luster Metallic Amethyst</t>
  </si>
  <si>
    <t>Jade Picasso</t>
  </si>
  <si>
    <t>Crystal Matte Graphite Rainbow</t>
  </si>
  <si>
    <t>00030-26443</t>
  </si>
  <si>
    <t>02010-25003</t>
  </si>
  <si>
    <t>20020-27101</t>
  </si>
  <si>
    <t>20020-28001</t>
  </si>
  <si>
    <t>20020-29121</t>
  </si>
  <si>
    <t>23980-14414</t>
  </si>
  <si>
    <t>23980-27101</t>
  </si>
  <si>
    <t>31010-15726</t>
  </si>
  <si>
    <t>Crystal Terracotta Red</t>
  </si>
  <si>
    <t>Lumi brown</t>
  </si>
  <si>
    <t>Green</t>
  </si>
  <si>
    <t>Crystal Red Vitrail</t>
  </si>
  <si>
    <t>Ruby Gold Capri</t>
  </si>
  <si>
    <t>Ruby Labrador (Aluminium)</t>
  </si>
  <si>
    <t>Ruby Amber</t>
  </si>
  <si>
    <t>83529-27001</t>
  </si>
  <si>
    <t>50316-27101</t>
  </si>
  <si>
    <t>50316-22201</t>
  </si>
  <si>
    <t>10030-28701</t>
  </si>
  <si>
    <t>50800-10513</t>
  </si>
  <si>
    <t>60110-10513</t>
  </si>
  <si>
    <t>44020-22201</t>
  </si>
  <si>
    <t>30320-10513</t>
  </si>
  <si>
    <t>30320-28001</t>
  </si>
  <si>
    <t>46007-10513</t>
  </si>
  <si>
    <t>60140-10513</t>
  </si>
  <si>
    <t>44020-28001</t>
  </si>
  <si>
    <t>50230-28101</t>
  </si>
  <si>
    <t>30320-28101</t>
  </si>
  <si>
    <t>50316-28101</t>
  </si>
  <si>
    <t>00030-28101</t>
  </si>
  <si>
    <t>50230-28701</t>
  </si>
  <si>
    <t>60010-28101</t>
  </si>
  <si>
    <t>50316-10513</t>
  </si>
  <si>
    <t>50316-22501</t>
  </si>
  <si>
    <t>10210-10513</t>
  </si>
  <si>
    <t>50316-27001</t>
  </si>
  <si>
    <t>10030-10513</t>
  </si>
  <si>
    <t>30320-22201</t>
  </si>
  <si>
    <t>30320-22501</t>
  </si>
  <si>
    <t>50230-27101</t>
  </si>
  <si>
    <t>23980-28101</t>
  </si>
  <si>
    <t>10210-28101</t>
  </si>
  <si>
    <t>60010-22201</t>
  </si>
  <si>
    <t>23980-22501</t>
  </si>
  <si>
    <t>60010-27101</t>
  </si>
  <si>
    <t>23980-28001</t>
  </si>
  <si>
    <t>46007-22501</t>
  </si>
  <si>
    <t>20060-10513</t>
  </si>
  <si>
    <t>30320-27001</t>
  </si>
  <si>
    <t>03000-28101</t>
  </si>
  <si>
    <t>10210-28701</t>
  </si>
  <si>
    <t>50316-28001</t>
  </si>
  <si>
    <t>50800-22201</t>
  </si>
  <si>
    <t>60010-22501</t>
  </si>
  <si>
    <t>60140-22201</t>
  </si>
  <si>
    <t>20060-28701</t>
  </si>
  <si>
    <t>44020-27101</t>
  </si>
  <si>
    <t>50230-10513</t>
  </si>
  <si>
    <t>44020-27001</t>
  </si>
  <si>
    <t>30320-27101</t>
  </si>
  <si>
    <t>44020-22501</t>
  </si>
  <si>
    <t>90090-10513</t>
  </si>
  <si>
    <t>50316-28701</t>
  </si>
  <si>
    <t>50230-22201</t>
  </si>
  <si>
    <t>33400-28701</t>
  </si>
  <si>
    <t>50800-28701</t>
  </si>
  <si>
    <t>03000-22201</t>
  </si>
  <si>
    <t>90090-28701</t>
  </si>
  <si>
    <t>63140-22201</t>
  </si>
  <si>
    <t>03000-22501</t>
  </si>
  <si>
    <t>00030-22501</t>
  </si>
  <si>
    <t>60010-28001</t>
  </si>
  <si>
    <t>44020-10513</t>
  </si>
  <si>
    <t>33400-27101</t>
  </si>
  <si>
    <t>44020-28701</t>
  </si>
  <si>
    <t>83529-27101</t>
  </si>
  <si>
    <t>50800-27101</t>
  </si>
  <si>
    <t>33400-22201</t>
  </si>
  <si>
    <t>03000-28001</t>
  </si>
  <si>
    <t>46007-27101</t>
  </si>
  <si>
    <t>63140-10513</t>
  </si>
  <si>
    <t>83529-28001</t>
  </si>
  <si>
    <t>76007-28701</t>
  </si>
  <si>
    <t>46007-27001</t>
  </si>
  <si>
    <t>60010-28701</t>
  </si>
  <si>
    <t>03000-10513</t>
  </si>
  <si>
    <t>12000-28701</t>
  </si>
  <si>
    <t>00030-27001</t>
  </si>
  <si>
    <t>63140-28701</t>
  </si>
  <si>
    <t>76007-10513</t>
  </si>
  <si>
    <t>00030-22201</t>
  </si>
  <si>
    <t>60010-27001</t>
  </si>
  <si>
    <t>12000-10513</t>
  </si>
  <si>
    <t>12000-22201</t>
  </si>
  <si>
    <t>60010-10513</t>
  </si>
  <si>
    <t>46007-28001</t>
  </si>
  <si>
    <t>63130-10513</t>
  </si>
  <si>
    <t>23980-10513</t>
  </si>
  <si>
    <t>46007-28101</t>
  </si>
  <si>
    <t>46007-22201</t>
  </si>
  <si>
    <t>46007-28701</t>
  </si>
  <si>
    <t>63140-27101</t>
  </si>
  <si>
    <t>83529-22201</t>
  </si>
  <si>
    <t>83529-22501</t>
  </si>
  <si>
    <t>83529-28701</t>
  </si>
  <si>
    <t>83529-28101</t>
  </si>
  <si>
    <t>83529-10513</t>
  </si>
  <si>
    <t>03000</t>
  </si>
  <si>
    <t>00030</t>
  </si>
  <si>
    <t>00030-14413</t>
  </si>
  <si>
    <t>00030-23701</t>
  </si>
  <si>
    <t>00030-27101</t>
  </si>
  <si>
    <t>00030-27143</t>
  </si>
  <si>
    <t>00030-29501</t>
  </si>
  <si>
    <t>00030-29903</t>
  </si>
  <si>
    <t>00030-48001</t>
  </si>
  <si>
    <t>00030-48002</t>
  </si>
  <si>
    <t>00030-68105-28701</t>
  </si>
  <si>
    <t>00030-91703</t>
  </si>
  <si>
    <t>00030-98533</t>
  </si>
  <si>
    <t>00030-98534</t>
  </si>
  <si>
    <t>00030-98542</t>
  </si>
  <si>
    <t>00030-98546</t>
  </si>
  <si>
    <t>01000-28701</t>
  </si>
  <si>
    <t>20020-28701</t>
  </si>
  <si>
    <t>20060-28101</t>
  </si>
  <si>
    <t>23980-14400</t>
  </si>
  <si>
    <t>23980-14400-28701</t>
  </si>
  <si>
    <t>23980-14415</t>
  </si>
  <si>
    <t>23980-22601</t>
  </si>
  <si>
    <t>23980-22901</t>
  </si>
  <si>
    <t>23980-23001</t>
  </si>
  <si>
    <t>23980-26441</t>
  </si>
  <si>
    <t>40010-21495</t>
  </si>
  <si>
    <t>63030-28701</t>
  </si>
  <si>
    <t>93200-14400</t>
  </si>
  <si>
    <t>00030-98538</t>
  </si>
  <si>
    <t>01000</t>
  </si>
  <si>
    <t>00030-29901</t>
  </si>
  <si>
    <t>≈250 шт.</t>
  </si>
  <si>
    <t>03000-15426</t>
  </si>
  <si>
    <t>Opaque Lt. Grey Luster</t>
  </si>
  <si>
    <t>09</t>
  </si>
  <si>
    <t>03</t>
  </si>
  <si>
    <t>Chalk Capri Gold</t>
  </si>
  <si>
    <t>13010-15001</t>
  </si>
  <si>
    <t>Ivory Nebula</t>
  </si>
  <si>
    <t>07</t>
  </si>
  <si>
    <t xml:space="preserve">33050-43400 </t>
  </si>
  <si>
    <t>Opaque Sapphire Picasso</t>
  </si>
  <si>
    <t>43020-27001</t>
  </si>
  <si>
    <t>Opaque grey Silver</t>
  </si>
  <si>
    <t>63030-23401</t>
  </si>
  <si>
    <t>Turquoise Blue Venus</t>
  </si>
  <si>
    <t>91250</t>
  </si>
  <si>
    <t>Opal Cornelian</t>
  </si>
  <si>
    <t>Crystal</t>
  </si>
  <si>
    <t>56</t>
  </si>
  <si>
    <t>Silver Aluminum Mat</t>
  </si>
  <si>
    <t>00030-01710</t>
  </si>
  <si>
    <t>44</t>
  </si>
  <si>
    <t>Crystal Bronze Gold Matte</t>
  </si>
  <si>
    <t>01</t>
  </si>
  <si>
    <t>31</t>
  </si>
  <si>
    <t>37</t>
  </si>
  <si>
    <t>00030-26536</t>
  </si>
  <si>
    <t>Backlit Pink Mist</t>
  </si>
  <si>
    <t>05</t>
  </si>
  <si>
    <t>Crystal Full Labrador            (Silver Metallic)</t>
  </si>
  <si>
    <t>Crystal AB</t>
  </si>
  <si>
    <t>46</t>
  </si>
  <si>
    <t>11</t>
  </si>
  <si>
    <t>Crystal Blue Rainbow</t>
  </si>
  <si>
    <t>02</t>
  </si>
  <si>
    <t>36</t>
  </si>
  <si>
    <t>13</t>
  </si>
  <si>
    <t>Chalk White Labrador</t>
  </si>
  <si>
    <t>15</t>
  </si>
  <si>
    <t>Opaque White AB</t>
  </si>
  <si>
    <t>67</t>
  </si>
  <si>
    <t>Jet Black</t>
  </si>
  <si>
    <t>30</t>
  </si>
  <si>
    <t>41</t>
  </si>
  <si>
    <t>38</t>
  </si>
  <si>
    <t>58</t>
  </si>
  <si>
    <t>Jet Copper</t>
  </si>
  <si>
    <t>10</t>
  </si>
  <si>
    <t>Jet Amber</t>
  </si>
  <si>
    <t>42</t>
  </si>
  <si>
    <t>39</t>
  </si>
  <si>
    <t>64</t>
  </si>
  <si>
    <t>90080</t>
  </si>
  <si>
    <t>62</t>
  </si>
  <si>
    <t>90070</t>
  </si>
  <si>
    <t>90090</t>
  </si>
  <si>
    <t>90120</t>
  </si>
  <si>
    <t>63130</t>
  </si>
  <si>
    <t>00030-ETCH-28703</t>
  </si>
  <si>
    <t>23980-15726 245р</t>
  </si>
  <si>
    <t>23980-57903</t>
  </si>
  <si>
    <t>93200-94401</t>
  </si>
  <si>
    <t>10060</t>
  </si>
  <si>
    <t>20500</t>
  </si>
  <si>
    <t>5 мм</t>
  </si>
  <si>
    <t>23980</t>
  </si>
  <si>
    <t>00030-14400</t>
  </si>
  <si>
    <t>00030-15496</t>
  </si>
  <si>
    <t>00030-27401</t>
  </si>
  <si>
    <t>00030-48013</t>
  </si>
  <si>
    <t>00030-48014</t>
  </si>
  <si>
    <t>00030-48016</t>
  </si>
  <si>
    <t>00030-PINK-BLUE-94401</t>
  </si>
  <si>
    <t>23980-14435</t>
  </si>
  <si>
    <t>90080-22601</t>
  </si>
  <si>
    <t>≈125 шт.</t>
  </si>
  <si>
    <r>
      <t xml:space="preserve">Бусины граненные Firepolished Round - 3 мм, 4 мм, 6 мм </t>
    </r>
    <r>
      <rPr>
        <sz val="12"/>
        <color indexed="8"/>
        <rFont val="Arial"/>
        <family val="2"/>
        <charset val="204"/>
      </rPr>
      <t>(Чехия)</t>
    </r>
  </si>
  <si>
    <t>Бусины Firepolished Round - 3 мм</t>
  </si>
  <si>
    <t>Бусины Firepolished Round - 4 мм</t>
  </si>
  <si>
    <t>Бусины Firepolished Round - 5 мм</t>
  </si>
  <si>
    <t>Бусины Firepolished Round - 6 мм</t>
  </si>
  <si>
    <t>≈64 шт.</t>
  </si>
  <si>
    <t>71010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</si>
  <si>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</si>
  <si>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</si>
  <si>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</si>
  <si>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</si>
  <si>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</si>
  <si>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</si>
  <si>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</si>
  <si>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</si>
  <si>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</si>
  <si>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</si>
  <si>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</si>
  <si>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</si>
  <si>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</si>
  <si>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</si>
  <si>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</si>
  <si>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</si>
  <si>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</si>
  <si>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</si>
  <si>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</si>
  <si>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</si>
  <si>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</si>
  <si>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</si>
  <si>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</si>
  <si>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</si>
  <si>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</si>
  <si>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</si>
  <si>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</si>
  <si>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</si>
  <si>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</si>
  <si>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</si>
  <si>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</si>
  <si>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</si>
  <si>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</si>
  <si>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</si>
  <si>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</si>
  <si>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</si>
  <si>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</si>
  <si>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</si>
  <si>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</si>
  <si>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</si>
  <si>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</si>
  <si>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</si>
  <si>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04</t>
  </si>
  <si>
    <t>06</t>
  </si>
  <si>
    <t>32</t>
  </si>
  <si>
    <t>33</t>
  </si>
  <si>
    <t>34</t>
  </si>
  <si>
    <t>35</t>
  </si>
  <si>
    <t>40</t>
  </si>
  <si>
    <t>43</t>
  </si>
  <si>
    <t>45</t>
  </si>
  <si>
    <t>≈300 шт.</t>
  </si>
  <si>
    <t>≈36-40 шт.</t>
  </si>
  <si>
    <t>00030-98530</t>
  </si>
  <si>
    <t>08</t>
  </si>
  <si>
    <t>18</t>
  </si>
  <si>
    <t>00030-98550</t>
  </si>
  <si>
    <t>48</t>
  </si>
  <si>
    <t>00030-98551</t>
  </si>
  <si>
    <t>12</t>
  </si>
  <si>
    <t>23980-27401</t>
  </si>
  <si>
    <t>20</t>
  </si>
  <si>
    <t>27</t>
  </si>
  <si>
    <t>23980-29501</t>
  </si>
  <si>
    <t>26</t>
  </si>
  <si>
    <t>43020-15001</t>
  </si>
  <si>
    <t>100</t>
  </si>
  <si>
    <t>00030-01620</t>
  </si>
  <si>
    <t>00030-14415</t>
  </si>
  <si>
    <t>00030-26440</t>
  </si>
  <si>
    <t>00030-27100</t>
  </si>
  <si>
    <t>21</t>
  </si>
  <si>
    <t>00030-98539</t>
  </si>
  <si>
    <t>24</t>
  </si>
  <si>
    <t>00030-98547</t>
  </si>
  <si>
    <t>22</t>
  </si>
  <si>
    <t>02010-25036</t>
  </si>
  <si>
    <t>118</t>
  </si>
  <si>
    <t>54</t>
  </si>
  <si>
    <t>02010-25110</t>
  </si>
  <si>
    <t>03000-14457</t>
  </si>
  <si>
    <t>03000-14464</t>
  </si>
  <si>
    <t>19</t>
  </si>
  <si>
    <t>23980-15001</t>
  </si>
  <si>
    <t>68</t>
  </si>
  <si>
    <t>23980-27400</t>
  </si>
  <si>
    <t>23980-28701</t>
  </si>
  <si>
    <t>47</t>
  </si>
  <si>
    <t>23980-29121</t>
  </si>
  <si>
    <t>50</t>
  </si>
  <si>
    <t>50100</t>
  </si>
  <si>
    <t>новый</t>
  </si>
  <si>
    <t>50720</t>
  </si>
  <si>
    <t>00030-28701есть а и в</t>
  </si>
  <si>
    <t>20060</t>
  </si>
  <si>
    <t>опт: +7 499 157-65-90                                                                           опт: +7 499 157-31-51                                                              заказ отправлять на:                                            optotdel18@yandex.ru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</si>
  <si>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</si>
  <si>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</si>
  <si>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</si>
  <si>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</si>
  <si>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</si>
  <si>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</si>
  <si>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 xml:space="preserve">Наличие </t>
  </si>
  <si>
    <t>Картинка</t>
  </si>
  <si>
    <t>П/ №</t>
  </si>
  <si>
    <t xml:space="preserve">размер </t>
  </si>
  <si>
    <t>Розничная цена</t>
  </si>
  <si>
    <t>Цена при покупке только бусин на сумму: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</si>
  <si>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</si>
  <si>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</si>
  <si>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</si>
  <si>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</si>
  <si>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>цвет</t>
  </si>
  <si>
    <t xml:space="preserve"> в начало &gt;&gt;</t>
  </si>
  <si>
    <t>нет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</si>
</sst>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33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theme="0"/>
      <name val="Arial"/>
      <family val="2"/>
      <charset val="204"/>
    </font>
    <font>
      <sz val="12"/>
      <color indexed="0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b/>
      <sz val="12"/>
      <name val="Arial"/>
      <family val="2"/>
      <charset val="204"/>
    </font>
    <font>
      <sz val="9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u/>
      <sz val="14"/>
      <color theme="1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>
      <alignment horizontal="left"/>
    </xf>
    <xf numFmtId="9" fontId="18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26">
    <xf numFmtId="0" fontId="0" fillId="0" borderId="0" xfId="0"/>
    <xf numFmtId="0" fontId="3" fillId="2" borderId="4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0" fillId="2" borderId="0" xfId="0" applyFill="1"/>
    <xf numFmtId="0" fontId="0" fillId="2" borderId="0" xfId="0" applyFill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2" fillId="2" borderId="0" xfId="1" applyFont="1" applyFill="1" applyBorder="1" applyAlignment="1">
      <alignment horizontal="center" vertical="center" wrapText="1"/>
    </xf>
    <xf numFmtId="0" fontId="0" fillId="0" borderId="0" xfId="0" applyFill="1"/>
    <xf numFmtId="0" fontId="5" fillId="2" borderId="0" xfId="1" applyFont="1" applyFill="1" applyBorder="1" applyAlignment="1">
      <alignment horizontal="right" vertical="center"/>
    </xf>
    <xf numFmtId="49" fontId="10" fillId="2" borderId="0" xfId="0" applyNumberFormat="1" applyFont="1" applyFill="1" applyBorder="1" applyAlignment="1" applyProtection="1">
      <alignment horizontal="left" vertical="center"/>
      <protection locked="0"/>
    </xf>
    <xf numFmtId="49" fontId="12" fillId="0" borderId="2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1" fontId="12" fillId="0" borderId="2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49" fontId="12" fillId="0" borderId="10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/>
    <xf numFmtId="0" fontId="18" fillId="2" borderId="0" xfId="0" applyFont="1" applyFill="1"/>
    <xf numFmtId="4" fontId="12" fillId="0" borderId="1" xfId="0" applyNumberFormat="1" applyFont="1" applyBorder="1" applyAlignment="1">
      <alignment horizontal="center" vertical="center"/>
    </xf>
    <xf numFmtId="4" fontId="12" fillId="0" borderId="2" xfId="0" applyNumberFormat="1" applyFont="1" applyFill="1" applyBorder="1" applyAlignment="1">
      <alignment horizontal="center" vertical="center"/>
    </xf>
    <xf numFmtId="4" fontId="12" fillId="0" borderId="2" xfId="0" applyNumberFormat="1" applyFont="1" applyBorder="1" applyAlignment="1">
      <alignment horizontal="center" vertical="center"/>
    </xf>
    <xf numFmtId="49" fontId="13" fillId="6" borderId="2" xfId="0" applyNumberFormat="1" applyFont="1" applyFill="1" applyBorder="1" applyAlignment="1">
      <alignment horizontal="center" vertical="center" wrapText="1"/>
    </xf>
    <xf numFmtId="49" fontId="16" fillId="6" borderId="1" xfId="0" applyNumberFormat="1" applyFont="1" applyFill="1" applyBorder="1" applyAlignment="1">
      <alignment horizontal="center" vertical="center" wrapText="1"/>
    </xf>
    <xf numFmtId="49" fontId="13" fillId="2" borderId="2" xfId="0" applyNumberFormat="1" applyFont="1" applyFill="1" applyBorder="1" applyAlignment="1">
      <alignment horizontal="center" vertical="center" wrapText="1"/>
    </xf>
    <xf numFmtId="49" fontId="12" fillId="6" borderId="2" xfId="0" applyNumberFormat="1" applyFont="1" applyFill="1" applyBorder="1" applyAlignment="1">
      <alignment horizontal="center" vertical="center"/>
    </xf>
    <xf numFmtId="49" fontId="13" fillId="6" borderId="1" xfId="0" applyNumberFormat="1" applyFont="1" applyFill="1" applyBorder="1" applyAlignment="1">
      <alignment horizontal="center" vertical="center" wrapText="1"/>
    </xf>
    <xf numFmtId="49" fontId="12" fillId="6" borderId="2" xfId="0" applyNumberFormat="1" applyFont="1" applyFill="1" applyBorder="1" applyAlignment="1">
      <alignment horizontal="center" vertical="center" wrapText="1"/>
    </xf>
    <xf numFmtId="49" fontId="12" fillId="7" borderId="2" xfId="0" applyNumberFormat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vertical="center" wrapText="1"/>
    </xf>
    <xf numFmtId="0" fontId="5" fillId="0" borderId="0" xfId="1" applyFont="1" applyFill="1" applyBorder="1" applyAlignment="1">
      <alignment horizontal="right" vertical="center"/>
    </xf>
    <xf numFmtId="164" fontId="20" fillId="2" borderId="12" xfId="2" applyNumberFormat="1" applyFont="1" applyFill="1" applyBorder="1"/>
    <xf numFmtId="164" fontId="20" fillId="2" borderId="13" xfId="0" applyNumberFormat="1" applyFont="1" applyFill="1" applyBorder="1"/>
    <xf numFmtId="164" fontId="21" fillId="2" borderId="13" xfId="0" applyNumberFormat="1" applyFont="1" applyFill="1" applyBorder="1" applyAlignment="1">
      <alignment vertical="center"/>
    </xf>
    <xf numFmtId="164" fontId="21" fillId="2" borderId="13" xfId="0" applyNumberFormat="1" applyFont="1" applyFill="1" applyBorder="1" applyAlignment="1">
      <alignment horizontal="right" vertical="center"/>
    </xf>
    <xf numFmtId="0" fontId="22" fillId="2" borderId="0" xfId="0" applyFont="1" applyFill="1" applyAlignment="1">
      <alignment vertical="center"/>
    </xf>
    <xf numFmtId="2" fontId="22" fillId="2" borderId="14" xfId="0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164" fontId="23" fillId="9" borderId="5" xfId="2" applyNumberFormat="1" applyFont="1" applyFill="1" applyBorder="1" applyAlignment="1">
      <alignment horizontal="center" vertical="center" wrapText="1" shrinkToFit="1"/>
    </xf>
    <xf numFmtId="164" fontId="23" fillId="9" borderId="5" xfId="0" applyNumberFormat="1" applyFont="1" applyFill="1" applyBorder="1" applyAlignment="1">
      <alignment horizontal="center" vertical="center" wrapText="1"/>
    </xf>
    <xf numFmtId="164" fontId="12" fillId="5" borderId="5" xfId="0" applyNumberFormat="1" applyFont="1" applyFill="1" applyBorder="1" applyAlignment="1" applyProtection="1">
      <alignment horizontal="center" vertical="center" wrapText="1"/>
    </xf>
    <xf numFmtId="164" fontId="12" fillId="10" borderId="5" xfId="0" applyNumberFormat="1" applyFont="1" applyFill="1" applyBorder="1" applyAlignment="1">
      <alignment horizontal="center" vertical="center" wrapText="1"/>
    </xf>
    <xf numFmtId="164" fontId="12" fillId="10" borderId="5" xfId="0" applyNumberFormat="1" applyFont="1" applyFill="1" applyBorder="1" applyAlignment="1" applyProtection="1">
      <alignment horizontal="center" vertical="center" wrapText="1"/>
    </xf>
    <xf numFmtId="164" fontId="12" fillId="11" borderId="5" xfId="0" applyNumberFormat="1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1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164" fontId="25" fillId="2" borderId="0" xfId="2" applyNumberFormat="1" applyFont="1" applyFill="1"/>
    <xf numFmtId="164" fontId="25" fillId="2" borderId="0" xfId="0" applyNumberFormat="1" applyFont="1" applyFill="1"/>
    <xf numFmtId="0" fontId="25" fillId="2" borderId="0" xfId="0" applyFont="1" applyFill="1"/>
    <xf numFmtId="49" fontId="27" fillId="2" borderId="12" xfId="0" applyNumberFormat="1" applyFont="1" applyFill="1" applyBorder="1"/>
    <xf numFmtId="0" fontId="18" fillId="2" borderId="0" xfId="0" applyFont="1" applyFill="1" applyBorder="1"/>
    <xf numFmtId="164" fontId="28" fillId="10" borderId="16" xfId="0" applyNumberFormat="1" applyFont="1" applyFill="1" applyBorder="1" applyAlignment="1">
      <alignment horizontal="center" vertical="center"/>
    </xf>
    <xf numFmtId="164" fontId="28" fillId="0" borderId="12" xfId="0" applyNumberFormat="1" applyFont="1" applyFill="1" applyBorder="1" applyAlignment="1">
      <alignment horizontal="center" vertical="center"/>
    </xf>
    <xf numFmtId="164" fontId="28" fillId="10" borderId="11" xfId="0" applyNumberFormat="1" applyFont="1" applyFill="1" applyBorder="1" applyAlignment="1">
      <alignment horizontal="center" vertical="center"/>
    </xf>
    <xf numFmtId="164" fontId="28" fillId="11" borderId="11" xfId="0" applyNumberFormat="1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vertical="center"/>
    </xf>
    <xf numFmtId="2" fontId="22" fillId="2" borderId="17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164" fontId="12" fillId="9" borderId="5" xfId="2" applyNumberFormat="1" applyFont="1" applyFill="1" applyBorder="1" applyAlignment="1">
      <alignment horizontal="center" vertical="center" wrapText="1" shrinkToFit="1"/>
    </xf>
    <xf numFmtId="164" fontId="12" fillId="9" borderId="5" xfId="0" applyNumberFormat="1" applyFont="1" applyFill="1" applyBorder="1" applyAlignment="1">
      <alignment horizontal="center" vertical="center" wrapText="1"/>
    </xf>
    <xf numFmtId="164" fontId="21" fillId="2" borderId="0" xfId="0" applyNumberFormat="1" applyFont="1" applyFill="1" applyBorder="1" applyAlignment="1">
      <alignment vertical="center"/>
    </xf>
    <xf numFmtId="0" fontId="17" fillId="4" borderId="2" xfId="0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right" vertical="center"/>
    </xf>
    <xf numFmtId="49" fontId="10" fillId="0" borderId="6" xfId="0" applyNumberFormat="1" applyFont="1" applyFill="1" applyBorder="1" applyAlignment="1" applyProtection="1">
      <alignment horizontal="left" vertical="center"/>
      <protection locked="0"/>
    </xf>
    <xf numFmtId="49" fontId="10" fillId="0" borderId="2" xfId="0" applyNumberFormat="1" applyFont="1" applyFill="1" applyBorder="1" applyAlignment="1" applyProtection="1">
      <alignment horizontal="left" vertical="center"/>
      <protection locked="0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right" vertical="center"/>
    </xf>
    <xf numFmtId="0" fontId="19" fillId="2" borderId="0" xfId="0" applyFont="1" applyFill="1" applyAlignment="1">
      <alignment horizontal="right" vertical="center" wrapText="1"/>
    </xf>
    <xf numFmtId="0" fontId="19" fillId="2" borderId="1" xfId="0" applyFont="1" applyFill="1" applyBorder="1" applyAlignment="1">
      <alignment horizontal="right" vertical="center" wrapText="1"/>
    </xf>
    <xf numFmtId="0" fontId="32" fillId="4" borderId="6" xfId="3" applyFont="1" applyFill="1" applyBorder="1" applyAlignment="1" applyProtection="1">
      <alignment horizontal="right" vertical="center"/>
    </xf>
    <xf numFmtId="0" fontId="32" fillId="4" borderId="2" xfId="3" applyFont="1" applyFill="1" applyBorder="1" applyAlignment="1" applyProtection="1">
      <alignment horizontal="right" vertical="center"/>
    </xf>
    <xf numFmtId="0" fontId="32" fillId="4" borderId="7" xfId="3" applyFont="1" applyFill="1" applyBorder="1" applyAlignment="1" applyProtection="1">
      <alignment horizontal="right" vertical="center"/>
    </xf>
    <xf numFmtId="0" fontId="8" fillId="0" borderId="6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 textRotation="180"/>
    </xf>
    <xf numFmtId="0" fontId="19" fillId="0" borderId="0" xfId="0" applyFont="1" applyFill="1" applyBorder="1" applyAlignment="1">
      <alignment horizontal="center" vertical="center" textRotation="180"/>
    </xf>
    <xf numFmtId="0" fontId="19" fillId="0" borderId="1" xfId="0" applyFont="1" applyFill="1" applyBorder="1" applyAlignment="1">
      <alignment horizontal="center" vertical="center" textRotation="180"/>
    </xf>
    <xf numFmtId="0" fontId="2" fillId="9" borderId="18" xfId="0" applyFont="1" applyFill="1" applyBorder="1" applyAlignment="1">
      <alignment horizontal="center" vertical="center" wrapText="1"/>
    </xf>
    <xf numFmtId="0" fontId="2" fillId="9" borderId="20" xfId="0" applyFont="1" applyFill="1" applyBorder="1" applyAlignment="1">
      <alignment horizontal="center" vertical="center" wrapText="1"/>
    </xf>
    <xf numFmtId="0" fontId="2" fillId="9" borderId="15" xfId="0" applyFont="1" applyFill="1" applyBorder="1" applyAlignment="1">
      <alignment horizontal="center" vertical="center" wrapText="1"/>
    </xf>
    <xf numFmtId="164" fontId="23" fillId="8" borderId="6" xfId="2" applyNumberFormat="1" applyFont="1" applyFill="1" applyBorder="1" applyAlignment="1">
      <alignment horizontal="center" vertical="center" wrapText="1"/>
    </xf>
    <xf numFmtId="164" fontId="23" fillId="8" borderId="2" xfId="2" applyNumberFormat="1" applyFont="1" applyFill="1" applyBorder="1" applyAlignment="1">
      <alignment horizontal="center" vertical="center" wrapText="1"/>
    </xf>
    <xf numFmtId="164" fontId="23" fillId="8" borderId="7" xfId="2" applyNumberFormat="1" applyFont="1" applyFill="1" applyBorder="1" applyAlignment="1">
      <alignment horizontal="center" vertical="center" wrapText="1"/>
    </xf>
    <xf numFmtId="0" fontId="30" fillId="3" borderId="19" xfId="0" applyFont="1" applyFill="1" applyBorder="1" applyAlignment="1">
      <alignment horizontal="center" vertical="center" wrapText="1"/>
    </xf>
    <xf numFmtId="0" fontId="30" fillId="3" borderId="8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12" fillId="11" borderId="18" xfId="0" applyFont="1" applyFill="1" applyBorder="1" applyAlignment="1">
      <alignment horizontal="center" vertical="center"/>
    </xf>
    <xf numFmtId="0" fontId="12" fillId="11" borderId="20" xfId="0" applyFont="1" applyFill="1" applyBorder="1" applyAlignment="1">
      <alignment horizontal="center" vertical="center"/>
    </xf>
    <xf numFmtId="0" fontId="12" fillId="11" borderId="15" xfId="0" applyFont="1" applyFill="1" applyBorder="1" applyAlignment="1">
      <alignment horizontal="center" vertical="center"/>
    </xf>
    <xf numFmtId="49" fontId="29" fillId="11" borderId="18" xfId="0" applyNumberFormat="1" applyFont="1" applyFill="1" applyBorder="1" applyAlignment="1">
      <alignment horizontal="center" vertical="center" wrapText="1"/>
    </xf>
    <xf numFmtId="49" fontId="29" fillId="11" borderId="20" xfId="0" applyNumberFormat="1" applyFont="1" applyFill="1" applyBorder="1" applyAlignment="1">
      <alignment horizontal="center" vertical="center" wrapText="1"/>
    </xf>
    <xf numFmtId="49" fontId="29" fillId="11" borderId="15" xfId="0" applyNumberFormat="1" applyFont="1" applyFill="1" applyBorder="1" applyAlignment="1">
      <alignment horizontal="center" vertical="center" wrapText="1"/>
    </xf>
    <xf numFmtId="49" fontId="19" fillId="11" borderId="18" xfId="0" applyNumberFormat="1" applyFont="1" applyFill="1" applyBorder="1" applyAlignment="1">
      <alignment horizontal="center" vertical="center"/>
    </xf>
    <xf numFmtId="49" fontId="19" fillId="11" borderId="20" xfId="0" applyNumberFormat="1" applyFont="1" applyFill="1" applyBorder="1" applyAlignment="1">
      <alignment horizontal="center" vertical="center"/>
    </xf>
    <xf numFmtId="49" fontId="19" fillId="11" borderId="15" xfId="0" applyNumberFormat="1" applyFont="1" applyFill="1" applyBorder="1" applyAlignment="1">
      <alignment horizontal="center" vertical="center"/>
    </xf>
    <xf numFmtId="0" fontId="2" fillId="11" borderId="18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2" fillId="11" borderId="15" xfId="0" applyFont="1" applyFill="1" applyBorder="1" applyAlignment="1">
      <alignment horizontal="center" vertical="center" wrapText="1"/>
    </xf>
    <xf numFmtId="0" fontId="17" fillId="4" borderId="7" xfId="0" applyFont="1" applyFill="1" applyBorder="1" applyAlignment="1">
      <alignment horizontal="center" vertical="center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gif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gif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142875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66674</xdr:rowOff>
    </xdr:from>
    <xdr:to>
      <xdr:col>2</xdr:col>
      <xdr:colOff>962025</xdr:colOff>
      <xdr:row>2</xdr:row>
      <xdr:rowOff>190499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00175" y="6667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20731</xdr:rowOff>
    </xdr:from>
    <xdr:to>
      <xdr:col>0</xdr:col>
      <xdr:colOff>1238250</xdr:colOff>
      <xdr:row>108</xdr:row>
      <xdr:rowOff>1258981</xdr:rowOff>
    </xdr:to>
    <xdr:pic>
      <xdr:nvPicPr>
        <xdr:cNvPr id="6" name="Рисунок 5" descr="00030-15495-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367833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19050</xdr:rowOff>
    </xdr:from>
    <xdr:to>
      <xdr:col>0</xdr:col>
      <xdr:colOff>1238250</xdr:colOff>
      <xdr:row>109</xdr:row>
      <xdr:rowOff>1257300</xdr:rowOff>
    </xdr:to>
    <xdr:pic>
      <xdr:nvPicPr>
        <xdr:cNvPr id="7" name="Рисунок 6" descr="00030-15695-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4943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118</xdr:row>
      <xdr:rowOff>11430</xdr:rowOff>
    </xdr:from>
    <xdr:to>
      <xdr:col>1</xdr:col>
      <xdr:colOff>2017</xdr:colOff>
      <xdr:row>118</xdr:row>
      <xdr:rowOff>1249680</xdr:rowOff>
    </xdr:to>
    <xdr:pic>
      <xdr:nvPicPr>
        <xdr:cNvPr id="20" name="Рисунок 19" descr="23980-21415-17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20" y="3024759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19050</xdr:rowOff>
    </xdr:from>
    <xdr:to>
      <xdr:col>0</xdr:col>
      <xdr:colOff>1238250</xdr:colOff>
      <xdr:row>119</xdr:row>
      <xdr:rowOff>1257300</xdr:rowOff>
    </xdr:to>
    <xdr:pic>
      <xdr:nvPicPr>
        <xdr:cNvPr id="22" name="Рисунок 21" descr="23980-22201-1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21412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19050</xdr:rowOff>
    </xdr:from>
    <xdr:to>
      <xdr:col>0</xdr:col>
      <xdr:colOff>1238250</xdr:colOff>
      <xdr:row>122</xdr:row>
      <xdr:rowOff>1257300</xdr:rowOff>
    </xdr:to>
    <xdr:pic>
      <xdr:nvPicPr>
        <xdr:cNvPr id="26" name="Рисунок 25" descr="90080-26441-28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26479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19050</xdr:rowOff>
    </xdr:from>
    <xdr:to>
      <xdr:col>0</xdr:col>
      <xdr:colOff>1238250</xdr:colOff>
      <xdr:row>124</xdr:row>
      <xdr:rowOff>1257300</xdr:rowOff>
    </xdr:to>
    <xdr:pic>
      <xdr:nvPicPr>
        <xdr:cNvPr id="27" name="Рисунок 26" descr="90080-27101-3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27746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27214</xdr:rowOff>
    </xdr:from>
    <xdr:to>
      <xdr:col>0</xdr:col>
      <xdr:colOff>1238250</xdr:colOff>
      <xdr:row>277</xdr:row>
      <xdr:rowOff>0</xdr:rowOff>
    </xdr:to>
    <xdr:pic>
      <xdr:nvPicPr>
        <xdr:cNvPr id="30" name="Рисунок 29" descr="00030-15495-3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3073853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27214</xdr:rowOff>
    </xdr:from>
    <xdr:to>
      <xdr:col>0</xdr:col>
      <xdr:colOff>1238250</xdr:colOff>
      <xdr:row>279</xdr:row>
      <xdr:rowOff>798</xdr:rowOff>
    </xdr:to>
    <xdr:pic>
      <xdr:nvPicPr>
        <xdr:cNvPr id="31" name="Рисунок 30" descr="00030-15695-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32004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27214</xdr:rowOff>
    </xdr:from>
    <xdr:to>
      <xdr:col>0</xdr:col>
      <xdr:colOff>1238250</xdr:colOff>
      <xdr:row>281</xdr:row>
      <xdr:rowOff>4</xdr:rowOff>
    </xdr:to>
    <xdr:pic>
      <xdr:nvPicPr>
        <xdr:cNvPr id="32" name="Рисунок 31" descr="00030-26443-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3326946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27214</xdr:rowOff>
    </xdr:from>
    <xdr:to>
      <xdr:col>0</xdr:col>
      <xdr:colOff>1238250</xdr:colOff>
      <xdr:row>290</xdr:row>
      <xdr:rowOff>1</xdr:rowOff>
    </xdr:to>
    <xdr:pic>
      <xdr:nvPicPr>
        <xdr:cNvPr id="34" name="Рисунок 33" descr="20020-2710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3580039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27214</xdr:rowOff>
    </xdr:from>
    <xdr:to>
      <xdr:col>0</xdr:col>
      <xdr:colOff>1238250</xdr:colOff>
      <xdr:row>291</xdr:row>
      <xdr:rowOff>1348</xdr:rowOff>
    </xdr:to>
    <xdr:pic>
      <xdr:nvPicPr>
        <xdr:cNvPr id="35" name="Рисунок 34" descr="20020-28001-1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3706585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27214</xdr:rowOff>
    </xdr:from>
    <xdr:to>
      <xdr:col>0</xdr:col>
      <xdr:colOff>1238250</xdr:colOff>
      <xdr:row>295</xdr:row>
      <xdr:rowOff>0</xdr:rowOff>
    </xdr:to>
    <xdr:pic>
      <xdr:nvPicPr>
        <xdr:cNvPr id="36" name="Рисунок 35" descr="23980-14414-1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3833132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27214</xdr:rowOff>
    </xdr:from>
    <xdr:to>
      <xdr:col>0</xdr:col>
      <xdr:colOff>1238250</xdr:colOff>
      <xdr:row>298</xdr:row>
      <xdr:rowOff>1362</xdr:rowOff>
    </xdr:to>
    <xdr:pic>
      <xdr:nvPicPr>
        <xdr:cNvPr id="37" name="Рисунок 36" descr="23980-21415-1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3959678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27214</xdr:rowOff>
    </xdr:from>
    <xdr:to>
      <xdr:col>0</xdr:col>
      <xdr:colOff>1238250</xdr:colOff>
      <xdr:row>299</xdr:row>
      <xdr:rowOff>2035</xdr:rowOff>
    </xdr:to>
    <xdr:pic>
      <xdr:nvPicPr>
        <xdr:cNvPr id="39" name="Рисунок 38" descr="23980-21455-1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4212771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27214</xdr:rowOff>
    </xdr:from>
    <xdr:to>
      <xdr:col>0</xdr:col>
      <xdr:colOff>1238250</xdr:colOff>
      <xdr:row>300</xdr:row>
      <xdr:rowOff>1361</xdr:rowOff>
    </xdr:to>
    <xdr:pic>
      <xdr:nvPicPr>
        <xdr:cNvPr id="40" name="Рисунок 39" descr="23980-2149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82078539"/>
          <a:ext cx="1238250" cy="12409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27214</xdr:rowOff>
    </xdr:from>
    <xdr:to>
      <xdr:col>0</xdr:col>
      <xdr:colOff>1238250</xdr:colOff>
      <xdr:row>301</xdr:row>
      <xdr:rowOff>0</xdr:rowOff>
    </xdr:to>
    <xdr:pic>
      <xdr:nvPicPr>
        <xdr:cNvPr id="41" name="Рисунок 40" descr="23980-27101-1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4465864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27214</xdr:rowOff>
    </xdr:from>
    <xdr:to>
      <xdr:col>0</xdr:col>
      <xdr:colOff>1238250</xdr:colOff>
      <xdr:row>303</xdr:row>
      <xdr:rowOff>0</xdr:rowOff>
    </xdr:to>
    <xdr:pic>
      <xdr:nvPicPr>
        <xdr:cNvPr id="42" name="Рисунок 41" descr="23980-90215-1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4592410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19050</xdr:rowOff>
    </xdr:from>
    <xdr:to>
      <xdr:col>0</xdr:col>
      <xdr:colOff>1238250</xdr:colOff>
      <xdr:row>123</xdr:row>
      <xdr:rowOff>1257300</xdr:rowOff>
    </xdr:to>
    <xdr:pic>
      <xdr:nvPicPr>
        <xdr:cNvPr id="65" name="Рисунок 64" descr="90080-27001-2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38100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19050</xdr:rowOff>
    </xdr:from>
    <xdr:to>
      <xdr:col>0</xdr:col>
      <xdr:colOff>1238250</xdr:colOff>
      <xdr:row>274</xdr:row>
      <xdr:rowOff>1257300</xdr:rowOff>
    </xdr:to>
    <xdr:pic>
      <xdr:nvPicPr>
        <xdr:cNvPr id="67" name="Рисунок 66" descr="00030-01770-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43576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19050</xdr:rowOff>
    </xdr:from>
    <xdr:to>
      <xdr:col>0</xdr:col>
      <xdr:colOff>1238250</xdr:colOff>
      <xdr:row>287</xdr:row>
      <xdr:rowOff>1257300</xdr:rowOff>
    </xdr:to>
    <xdr:pic>
      <xdr:nvPicPr>
        <xdr:cNvPr id="68" name="Рисунок 67" descr="02010-12003-7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49911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19050</xdr:rowOff>
    </xdr:from>
    <xdr:to>
      <xdr:col>0</xdr:col>
      <xdr:colOff>1238250</xdr:colOff>
      <xdr:row>291</xdr:row>
      <xdr:rowOff>1257300</xdr:rowOff>
    </xdr:to>
    <xdr:pic>
      <xdr:nvPicPr>
        <xdr:cNvPr id="70" name="Рисунок 69" descr="20020-29121-1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54978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19050</xdr:rowOff>
    </xdr:from>
    <xdr:to>
      <xdr:col>0</xdr:col>
      <xdr:colOff>1238250</xdr:colOff>
      <xdr:row>303</xdr:row>
      <xdr:rowOff>1257300</xdr:rowOff>
    </xdr:to>
    <xdr:pic>
      <xdr:nvPicPr>
        <xdr:cNvPr id="72" name="Рисунок 71" descr="63030-15496-2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67646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19050</xdr:rowOff>
    </xdr:from>
    <xdr:to>
      <xdr:col>0</xdr:col>
      <xdr:colOff>1238250</xdr:colOff>
      <xdr:row>304</xdr:row>
      <xdr:rowOff>1257300</xdr:rowOff>
    </xdr:to>
    <xdr:pic>
      <xdr:nvPicPr>
        <xdr:cNvPr id="73" name="Рисунок 72" descr="63130-15496-2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68913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19050</xdr:rowOff>
    </xdr:from>
    <xdr:to>
      <xdr:col>0</xdr:col>
      <xdr:colOff>1238250</xdr:colOff>
      <xdr:row>305</xdr:row>
      <xdr:rowOff>1257300</xdr:rowOff>
    </xdr:to>
    <xdr:pic>
      <xdr:nvPicPr>
        <xdr:cNvPr id="74" name="Рисунок 73" descr="93200-15496-2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70180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19050</xdr:rowOff>
    </xdr:from>
    <xdr:to>
      <xdr:col>0</xdr:col>
      <xdr:colOff>1238250</xdr:colOff>
      <xdr:row>125</xdr:row>
      <xdr:rowOff>1257300</xdr:rowOff>
    </xdr:to>
    <xdr:pic>
      <xdr:nvPicPr>
        <xdr:cNvPr id="76" name="Рисунок 75" descr="93200-15496-3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128454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19050</xdr:rowOff>
    </xdr:from>
    <xdr:to>
      <xdr:col>0</xdr:col>
      <xdr:colOff>1224000</xdr:colOff>
      <xdr:row>301</xdr:row>
      <xdr:rowOff>1243050</xdr:rowOff>
    </xdr:to>
    <xdr:pic>
      <xdr:nvPicPr>
        <xdr:cNvPr id="110" name="Рисунок 109" descr="23980-2990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18460402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127</xdr:row>
      <xdr:rowOff>19051</xdr:rowOff>
    </xdr:from>
    <xdr:to>
      <xdr:col>0</xdr:col>
      <xdr:colOff>1238251</xdr:colOff>
      <xdr:row>127</xdr:row>
      <xdr:rowOff>1257301</xdr:rowOff>
    </xdr:to>
    <xdr:pic>
      <xdr:nvPicPr>
        <xdr:cNvPr id="139" name="Рисунок 138" descr="23980-6543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" y="14579237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9525</xdr:rowOff>
    </xdr:from>
    <xdr:to>
      <xdr:col>0</xdr:col>
      <xdr:colOff>1238250</xdr:colOff>
      <xdr:row>129</xdr:row>
      <xdr:rowOff>1247775</xdr:rowOff>
    </xdr:to>
    <xdr:pic>
      <xdr:nvPicPr>
        <xdr:cNvPr id="141" name="Рисунок 140" descr="93200-1546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143646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19050</xdr:rowOff>
    </xdr:from>
    <xdr:to>
      <xdr:col>0</xdr:col>
      <xdr:colOff>1238250</xdr:colOff>
      <xdr:row>140</xdr:row>
      <xdr:rowOff>9522</xdr:rowOff>
    </xdr:to>
    <xdr:pic>
      <xdr:nvPicPr>
        <xdr:cNvPr id="142" name="Рисунок 141" descr="23980-84100-2700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0" y="162658425"/>
          <a:ext cx="1238250" cy="12572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130</xdr:row>
      <xdr:rowOff>19051</xdr:rowOff>
    </xdr:from>
    <xdr:to>
      <xdr:col>0</xdr:col>
      <xdr:colOff>1238251</xdr:colOff>
      <xdr:row>130</xdr:row>
      <xdr:rowOff>1257301</xdr:rowOff>
    </xdr:to>
    <xdr:pic>
      <xdr:nvPicPr>
        <xdr:cNvPr id="143" name="Рисунок 142" descr="6313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" y="14618970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</xdr:col>
      <xdr:colOff>9525</xdr:colOff>
      <xdr:row>137</xdr:row>
      <xdr:rowOff>1257300</xdr:rowOff>
    </xdr:to>
    <xdr:pic>
      <xdr:nvPicPr>
        <xdr:cNvPr id="151" name="Рисунок 150" descr="23980-84100-1440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160105725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19050</xdr:rowOff>
    </xdr:from>
    <xdr:to>
      <xdr:col>0</xdr:col>
      <xdr:colOff>1224000</xdr:colOff>
      <xdr:row>140</xdr:row>
      <xdr:rowOff>1243050</xdr:rowOff>
    </xdr:to>
    <xdr:pic>
      <xdr:nvPicPr>
        <xdr:cNvPr id="152" name="Рисунок 151" descr="23980-15726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16899255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9525</xdr:rowOff>
    </xdr:from>
    <xdr:to>
      <xdr:col>0</xdr:col>
      <xdr:colOff>1224000</xdr:colOff>
      <xdr:row>131</xdr:row>
      <xdr:rowOff>1233525</xdr:rowOff>
    </xdr:to>
    <xdr:pic>
      <xdr:nvPicPr>
        <xdr:cNvPr id="153" name="Рисунок 152" descr="53130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14744700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9524</xdr:rowOff>
    </xdr:from>
    <xdr:to>
      <xdr:col>1</xdr:col>
      <xdr:colOff>0</xdr:colOff>
      <xdr:row>133</xdr:row>
      <xdr:rowOff>799</xdr:rowOff>
    </xdr:to>
    <xdr:pic>
      <xdr:nvPicPr>
        <xdr:cNvPr id="156" name="Рисунок 155" descr="6315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>
        <a:xfrm>
          <a:off x="0" y="148713824"/>
          <a:ext cx="1247775" cy="12573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9525</xdr:rowOff>
    </xdr:from>
    <xdr:to>
      <xdr:col>1</xdr:col>
      <xdr:colOff>9525</xdr:colOff>
      <xdr:row>129</xdr:row>
      <xdr:rowOff>3174</xdr:rowOff>
    </xdr:to>
    <xdr:pic>
      <xdr:nvPicPr>
        <xdr:cNvPr id="158" name="Рисунок 157" descr="90080-2870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>
        <a:xfrm>
          <a:off x="0" y="146989800"/>
          <a:ext cx="1257300" cy="1260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9525</xdr:rowOff>
    </xdr:from>
    <xdr:to>
      <xdr:col>0</xdr:col>
      <xdr:colOff>1238250</xdr:colOff>
      <xdr:row>135</xdr:row>
      <xdr:rowOff>3173</xdr:rowOff>
    </xdr:to>
    <xdr:pic>
      <xdr:nvPicPr>
        <xdr:cNvPr id="154" name="Рисунок 153" descr="-00030-84100-98537m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>
        <a:xfrm>
          <a:off x="0" y="152514300"/>
          <a:ext cx="123825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1238250</xdr:colOff>
      <xdr:row>126</xdr:row>
      <xdr:rowOff>1257300</xdr:rowOff>
    </xdr:to>
    <xdr:pic>
      <xdr:nvPicPr>
        <xdr:cNvPr id="171" name="Рисунок 170" descr="90080-2810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>
        <a:xfrm>
          <a:off x="0" y="136036050"/>
          <a:ext cx="123825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19050</xdr:rowOff>
    </xdr:from>
    <xdr:to>
      <xdr:col>0</xdr:col>
      <xdr:colOff>1238250</xdr:colOff>
      <xdr:row>134</xdr:row>
      <xdr:rowOff>3</xdr:rowOff>
    </xdr:to>
    <xdr:pic>
      <xdr:nvPicPr>
        <xdr:cNvPr id="173" name="Рисунок 172" descr="63130-4340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>
        <a:xfrm>
          <a:off x="0" y="151257000"/>
          <a:ext cx="123825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9525</xdr:rowOff>
    </xdr:from>
    <xdr:to>
      <xdr:col>1</xdr:col>
      <xdr:colOff>0</xdr:colOff>
      <xdr:row>135</xdr:row>
      <xdr:rowOff>1257300</xdr:rowOff>
    </xdr:to>
    <xdr:pic>
      <xdr:nvPicPr>
        <xdr:cNvPr id="174" name="Рисунок 173" descr="23980-84100-2644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156314775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9525</xdr:rowOff>
    </xdr:from>
    <xdr:to>
      <xdr:col>1</xdr:col>
      <xdr:colOff>0</xdr:colOff>
      <xdr:row>136</xdr:row>
      <xdr:rowOff>1257300</xdr:rowOff>
    </xdr:to>
    <xdr:pic>
      <xdr:nvPicPr>
        <xdr:cNvPr id="175" name="Рисунок 174" descr="23980-84100-15726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157581600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9525</xdr:rowOff>
    </xdr:from>
    <xdr:to>
      <xdr:col>1</xdr:col>
      <xdr:colOff>0</xdr:colOff>
      <xdr:row>138</xdr:row>
      <xdr:rowOff>1257300</xdr:rowOff>
    </xdr:to>
    <xdr:pic>
      <xdr:nvPicPr>
        <xdr:cNvPr id="176" name="Рисунок 175" descr="23980-84100-90215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161382075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141</xdr:row>
      <xdr:rowOff>19050</xdr:rowOff>
    </xdr:from>
    <xdr:to>
      <xdr:col>0</xdr:col>
      <xdr:colOff>1228725</xdr:colOff>
      <xdr:row>141</xdr:row>
      <xdr:rowOff>1247926</xdr:rowOff>
    </xdr:to>
    <xdr:pic>
      <xdr:nvPicPr>
        <xdr:cNvPr id="177" name="Рисунок 176" descr="1524119817113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lum contrast="20000"/>
        </a:blip>
        <a:srcRect/>
        <a:stretch>
          <a:fillRect/>
        </a:stretch>
      </xdr:blipFill>
      <xdr:spPr>
        <a:xfrm>
          <a:off x="19050" y="161391600"/>
          <a:ext cx="1209675" cy="12288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142</xdr:row>
      <xdr:rowOff>19050</xdr:rowOff>
    </xdr:from>
    <xdr:to>
      <xdr:col>1</xdr:col>
      <xdr:colOff>3921</xdr:colOff>
      <xdr:row>143</xdr:row>
      <xdr:rowOff>3513</xdr:rowOff>
    </xdr:to>
    <xdr:pic>
      <xdr:nvPicPr>
        <xdr:cNvPr id="179" name="Рисунок 178" descr="1524142449159.JPE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>
        <a:xfrm>
          <a:off x="19050" y="162658425"/>
          <a:ext cx="1228724" cy="12512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19050</xdr:rowOff>
    </xdr:from>
    <xdr:to>
      <xdr:col>0</xdr:col>
      <xdr:colOff>1238250</xdr:colOff>
      <xdr:row>143</xdr:row>
      <xdr:rowOff>1249750</xdr:rowOff>
    </xdr:to>
    <xdr:pic>
      <xdr:nvPicPr>
        <xdr:cNvPr id="180" name="Рисунок 179" descr="1524142690203.JPE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>
        <a:xfrm>
          <a:off x="0" y="163925250"/>
          <a:ext cx="1238250" cy="1230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9525</xdr:rowOff>
    </xdr:from>
    <xdr:to>
      <xdr:col>0</xdr:col>
      <xdr:colOff>1236818</xdr:colOff>
      <xdr:row>145</xdr:row>
      <xdr:rowOff>9523</xdr:rowOff>
    </xdr:to>
    <xdr:pic>
      <xdr:nvPicPr>
        <xdr:cNvPr id="183" name="Рисунок 182" descr="1524143498765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lum contrast="10000"/>
        </a:blip>
        <a:srcRect/>
        <a:stretch>
          <a:fillRect/>
        </a:stretch>
      </xdr:blipFill>
      <xdr:spPr>
        <a:xfrm>
          <a:off x="0" y="167716200"/>
          <a:ext cx="1236818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19050</xdr:rowOff>
    </xdr:from>
    <xdr:to>
      <xdr:col>1</xdr:col>
      <xdr:colOff>0</xdr:colOff>
      <xdr:row>145</xdr:row>
      <xdr:rowOff>1257300</xdr:rowOff>
    </xdr:to>
    <xdr:pic>
      <xdr:nvPicPr>
        <xdr:cNvPr id="184" name="Рисунок 183" descr="1524142904135.JPE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>
        <a:xfrm>
          <a:off x="0" y="168992550"/>
          <a:ext cx="124777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9525</xdr:rowOff>
    </xdr:from>
    <xdr:to>
      <xdr:col>0</xdr:col>
      <xdr:colOff>1238250</xdr:colOff>
      <xdr:row>146</xdr:row>
      <xdr:rowOff>1257300</xdr:rowOff>
    </xdr:to>
    <xdr:pic>
      <xdr:nvPicPr>
        <xdr:cNvPr id="185" name="Рисунок 184" descr="1524143313444.JPE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>
        <a:xfrm>
          <a:off x="0" y="170249850"/>
          <a:ext cx="123825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</xdr:col>
      <xdr:colOff>0</xdr:colOff>
      <xdr:row>147</xdr:row>
      <xdr:rowOff>1238250</xdr:rowOff>
    </xdr:to>
    <xdr:pic>
      <xdr:nvPicPr>
        <xdr:cNvPr id="186" name="Рисунок 185" descr="1524143671824.JPE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>
        <a:xfrm>
          <a:off x="0" y="171507150"/>
          <a:ext cx="124777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1228725</xdr:colOff>
      <xdr:row>148</xdr:row>
      <xdr:rowOff>1238250</xdr:rowOff>
    </xdr:to>
    <xdr:pic>
      <xdr:nvPicPr>
        <xdr:cNvPr id="187" name="Рисунок 186" descr="1524143811825.JPE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>
        <a:xfrm>
          <a:off x="0" y="172773975"/>
          <a:ext cx="122872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28575</xdr:rowOff>
    </xdr:from>
    <xdr:to>
      <xdr:col>0</xdr:col>
      <xdr:colOff>1219199</xdr:colOff>
      <xdr:row>149</xdr:row>
      <xdr:rowOff>1247774</xdr:rowOff>
    </xdr:to>
    <xdr:pic>
      <xdr:nvPicPr>
        <xdr:cNvPr id="188" name="Рисунок 187" descr="1524143965577.JPE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>
        <a:xfrm>
          <a:off x="0" y="174069375"/>
          <a:ext cx="1219199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9525</xdr:rowOff>
    </xdr:from>
    <xdr:to>
      <xdr:col>0</xdr:col>
      <xdr:colOff>1219199</xdr:colOff>
      <xdr:row>150</xdr:row>
      <xdr:rowOff>1246888</xdr:rowOff>
    </xdr:to>
    <xdr:pic>
      <xdr:nvPicPr>
        <xdr:cNvPr id="189" name="Рисунок 188" descr="1524144105330.JPE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>
        <a:xfrm>
          <a:off x="0" y="175317150"/>
          <a:ext cx="1219199" cy="12373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1228725</xdr:colOff>
      <xdr:row>151</xdr:row>
      <xdr:rowOff>1257301</xdr:rowOff>
    </xdr:to>
    <xdr:pic>
      <xdr:nvPicPr>
        <xdr:cNvPr id="190" name="Рисунок 189" descr="1524144278736.JPE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>
        <a:xfrm>
          <a:off x="0" y="176574450"/>
          <a:ext cx="1228725" cy="12573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19050</xdr:rowOff>
    </xdr:from>
    <xdr:to>
      <xdr:col>0</xdr:col>
      <xdr:colOff>1238249</xdr:colOff>
      <xdr:row>152</xdr:row>
      <xdr:rowOff>1247775</xdr:rowOff>
    </xdr:to>
    <xdr:pic>
      <xdr:nvPicPr>
        <xdr:cNvPr id="191" name="Рисунок 190" descr="1524144487699.JPE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>
        <a:xfrm>
          <a:off x="0" y="177860325"/>
          <a:ext cx="1238249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19050</xdr:rowOff>
    </xdr:from>
    <xdr:to>
      <xdr:col>0</xdr:col>
      <xdr:colOff>1219486</xdr:colOff>
      <xdr:row>154</xdr:row>
      <xdr:rowOff>9526</xdr:rowOff>
    </xdr:to>
    <xdr:pic>
      <xdr:nvPicPr>
        <xdr:cNvPr id="192" name="Рисунок 191" descr="1524144677699.JPE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>
        <a:xfrm>
          <a:off x="0" y="179127150"/>
          <a:ext cx="1219486" cy="12573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19050</xdr:rowOff>
    </xdr:from>
    <xdr:to>
      <xdr:col>0</xdr:col>
      <xdr:colOff>1219200</xdr:colOff>
      <xdr:row>156</xdr:row>
      <xdr:rowOff>1257299</xdr:rowOff>
    </xdr:to>
    <xdr:pic>
      <xdr:nvPicPr>
        <xdr:cNvPr id="193" name="Рисунок 192" descr="1524144833231.JPE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>
        <a:xfrm>
          <a:off x="0" y="180393975"/>
          <a:ext cx="121920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1229011</xdr:colOff>
      <xdr:row>157</xdr:row>
      <xdr:rowOff>1247775</xdr:rowOff>
    </xdr:to>
    <xdr:pic>
      <xdr:nvPicPr>
        <xdr:cNvPr id="194" name="Рисунок 193" descr="1524145041886.JPE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>
        <a:xfrm>
          <a:off x="0" y="181641750"/>
          <a:ext cx="1229011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1219200</xdr:colOff>
      <xdr:row>158</xdr:row>
      <xdr:rowOff>1257299</xdr:rowOff>
    </xdr:to>
    <xdr:pic>
      <xdr:nvPicPr>
        <xdr:cNvPr id="195" name="Рисунок 194" descr="1524145184553.JPE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>
        <a:xfrm>
          <a:off x="0" y="182908575"/>
          <a:ext cx="1219200" cy="1257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1228724</xdr:colOff>
      <xdr:row>159</xdr:row>
      <xdr:rowOff>1265463</xdr:rowOff>
    </xdr:to>
    <xdr:pic>
      <xdr:nvPicPr>
        <xdr:cNvPr id="196" name="Рисунок 195" descr="1524145345482.JPE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>
        <a:xfrm>
          <a:off x="0" y="184175400"/>
          <a:ext cx="1228724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1228724</xdr:colOff>
      <xdr:row>160</xdr:row>
      <xdr:rowOff>1257299</xdr:rowOff>
    </xdr:to>
    <xdr:pic>
      <xdr:nvPicPr>
        <xdr:cNvPr id="198" name="Рисунок 197" descr="1524145804514.JPE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>
        <a:xfrm>
          <a:off x="0" y="186709050"/>
          <a:ext cx="1228724" cy="1257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</xdr:col>
      <xdr:colOff>3921</xdr:colOff>
      <xdr:row>161</xdr:row>
      <xdr:rowOff>1219200</xdr:rowOff>
    </xdr:to>
    <xdr:pic>
      <xdr:nvPicPr>
        <xdr:cNvPr id="199" name="Рисунок 198" descr="1524146021182.JPE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>
        <a:xfrm>
          <a:off x="0" y="187975875"/>
          <a:ext cx="1247774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1209634</xdr:colOff>
      <xdr:row>162</xdr:row>
      <xdr:rowOff>1247775</xdr:rowOff>
    </xdr:to>
    <xdr:pic>
      <xdr:nvPicPr>
        <xdr:cNvPr id="200" name="Рисунок 199" descr="1524146266298.JPE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>
        <a:xfrm>
          <a:off x="0" y="189242700"/>
          <a:ext cx="1209634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</xdr:col>
      <xdr:colOff>0</xdr:colOff>
      <xdr:row>163</xdr:row>
      <xdr:rowOff>1247775</xdr:rowOff>
    </xdr:to>
    <xdr:pic>
      <xdr:nvPicPr>
        <xdr:cNvPr id="201" name="Рисунок 200" descr="1524146441881.JPE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>
        <a:xfrm>
          <a:off x="0" y="190509525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1219200</xdr:colOff>
      <xdr:row>164</xdr:row>
      <xdr:rowOff>1237957</xdr:rowOff>
    </xdr:to>
    <xdr:pic>
      <xdr:nvPicPr>
        <xdr:cNvPr id="202" name="Рисунок 201" descr="1524146742324.JPE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>
        <a:xfrm>
          <a:off x="0" y="191776350"/>
          <a:ext cx="1219200" cy="1237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1219200</xdr:colOff>
      <xdr:row>165</xdr:row>
      <xdr:rowOff>1238250</xdr:rowOff>
    </xdr:to>
    <xdr:pic>
      <xdr:nvPicPr>
        <xdr:cNvPr id="204" name="Рисунок 203" descr="1524146922414.JPE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>
        <a:xfrm>
          <a:off x="0" y="191776350"/>
          <a:ext cx="12192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1219200</xdr:colOff>
      <xdr:row>166</xdr:row>
      <xdr:rowOff>1257817</xdr:rowOff>
    </xdr:to>
    <xdr:pic>
      <xdr:nvPicPr>
        <xdr:cNvPr id="205" name="Рисунок 204" descr="1524147047168.JPE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>
        <a:xfrm>
          <a:off x="0" y="193043175"/>
          <a:ext cx="1219200" cy="12578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9525</xdr:rowOff>
    </xdr:from>
    <xdr:to>
      <xdr:col>0</xdr:col>
      <xdr:colOff>1228725</xdr:colOff>
      <xdr:row>167</xdr:row>
      <xdr:rowOff>1238249</xdr:rowOff>
    </xdr:to>
    <xdr:pic>
      <xdr:nvPicPr>
        <xdr:cNvPr id="206" name="Рисунок 205" descr="1524147202788.JPE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>
        <a:xfrm>
          <a:off x="0" y="194319525"/>
          <a:ext cx="1228725" cy="1228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</xdr:col>
      <xdr:colOff>3921</xdr:colOff>
      <xdr:row>168</xdr:row>
      <xdr:rowOff>1238249</xdr:rowOff>
    </xdr:to>
    <xdr:pic>
      <xdr:nvPicPr>
        <xdr:cNvPr id="208" name="Рисунок 207" descr="1524147418898.JPE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>
        <a:xfrm>
          <a:off x="0" y="195576825"/>
          <a:ext cx="1247774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1228725</xdr:colOff>
      <xdr:row>169</xdr:row>
      <xdr:rowOff>1238250</xdr:rowOff>
    </xdr:to>
    <xdr:pic>
      <xdr:nvPicPr>
        <xdr:cNvPr id="209" name="Рисунок 208" descr="1524147771304.JPE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>
        <a:xfrm>
          <a:off x="0" y="196843650"/>
          <a:ext cx="122872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1238250</xdr:colOff>
      <xdr:row>170</xdr:row>
      <xdr:rowOff>1228725</xdr:rowOff>
    </xdr:to>
    <xdr:pic>
      <xdr:nvPicPr>
        <xdr:cNvPr id="210" name="Рисунок 209" descr="1524148031058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lum bright="10000" contrast="30000"/>
        </a:blip>
        <a:srcRect/>
        <a:stretch>
          <a:fillRect/>
        </a:stretch>
      </xdr:blipFill>
      <xdr:spPr>
        <a:xfrm>
          <a:off x="0" y="198110475"/>
          <a:ext cx="1238250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1238250</xdr:colOff>
      <xdr:row>171</xdr:row>
      <xdr:rowOff>1247776</xdr:rowOff>
    </xdr:to>
    <xdr:pic>
      <xdr:nvPicPr>
        <xdr:cNvPr id="211" name="Рисунок 210" descr="1524148122532.JPE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>
        <a:xfrm>
          <a:off x="0" y="199377300"/>
          <a:ext cx="1238250" cy="12477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1238249</xdr:colOff>
      <xdr:row>172</xdr:row>
      <xdr:rowOff>1238250</xdr:rowOff>
    </xdr:to>
    <xdr:pic>
      <xdr:nvPicPr>
        <xdr:cNvPr id="212" name="Рисунок 211" descr="1524148611366.JPE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>
        <a:xfrm>
          <a:off x="0" y="200644125"/>
          <a:ext cx="1238249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1238249</xdr:colOff>
      <xdr:row>173</xdr:row>
      <xdr:rowOff>1238250</xdr:rowOff>
    </xdr:to>
    <xdr:pic>
      <xdr:nvPicPr>
        <xdr:cNvPr id="213" name="Рисунок 212" descr="1524148799326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lum contrast="30000"/>
        </a:blip>
        <a:srcRect/>
        <a:stretch>
          <a:fillRect/>
        </a:stretch>
      </xdr:blipFill>
      <xdr:spPr>
        <a:xfrm>
          <a:off x="0" y="201910950"/>
          <a:ext cx="1238249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1238250</xdr:colOff>
      <xdr:row>174</xdr:row>
      <xdr:rowOff>1238249</xdr:rowOff>
    </xdr:to>
    <xdr:pic>
      <xdr:nvPicPr>
        <xdr:cNvPr id="214" name="Рисунок 213" descr="1524148959000.JPE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>
        <a:xfrm>
          <a:off x="0" y="203177775"/>
          <a:ext cx="123825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</xdr:col>
      <xdr:colOff>0</xdr:colOff>
      <xdr:row>176</xdr:row>
      <xdr:rowOff>1247775</xdr:rowOff>
    </xdr:to>
    <xdr:pic>
      <xdr:nvPicPr>
        <xdr:cNvPr id="215" name="Рисунок 214" descr="1524206282680.JPE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>
        <a:xfrm>
          <a:off x="0" y="205711425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</xdr:col>
      <xdr:colOff>3921</xdr:colOff>
      <xdr:row>175</xdr:row>
      <xdr:rowOff>1238250</xdr:rowOff>
    </xdr:to>
    <xdr:pic>
      <xdr:nvPicPr>
        <xdr:cNvPr id="216" name="Рисунок 215" descr="1524149073302.JPE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>
        <a:xfrm>
          <a:off x="0" y="204444600"/>
          <a:ext cx="1247774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1228725</xdr:colOff>
      <xdr:row>177</xdr:row>
      <xdr:rowOff>1249816</xdr:rowOff>
    </xdr:to>
    <xdr:pic>
      <xdr:nvPicPr>
        <xdr:cNvPr id="218" name="Рисунок 217" descr="1524206562510.JPE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>
        <a:xfrm>
          <a:off x="0" y="206978250"/>
          <a:ext cx="1228725" cy="12498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</xdr:col>
      <xdr:colOff>3921</xdr:colOff>
      <xdr:row>178</xdr:row>
      <xdr:rowOff>1247775</xdr:rowOff>
    </xdr:to>
    <xdr:pic>
      <xdr:nvPicPr>
        <xdr:cNvPr id="219" name="Рисунок 218" descr="1524206685866.JPE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>
        <a:xfrm>
          <a:off x="0" y="208245075"/>
          <a:ext cx="1247774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1238250</xdr:colOff>
      <xdr:row>179</xdr:row>
      <xdr:rowOff>1238249</xdr:rowOff>
    </xdr:to>
    <xdr:pic>
      <xdr:nvPicPr>
        <xdr:cNvPr id="220" name="Рисунок 219" descr="1524206822637.JPE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>
        <a:xfrm>
          <a:off x="0" y="209511900"/>
          <a:ext cx="123825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1238249</xdr:colOff>
      <xdr:row>180</xdr:row>
      <xdr:rowOff>1257300</xdr:rowOff>
    </xdr:to>
    <xdr:pic>
      <xdr:nvPicPr>
        <xdr:cNvPr id="221" name="Рисунок 220" descr="1524207000673.JPE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>
        <a:xfrm>
          <a:off x="0" y="210778725"/>
          <a:ext cx="1238249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1228725</xdr:colOff>
      <xdr:row>181</xdr:row>
      <xdr:rowOff>1247775</xdr:rowOff>
    </xdr:to>
    <xdr:pic>
      <xdr:nvPicPr>
        <xdr:cNvPr id="223" name="Рисунок 222" descr="1524207515769.JPE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>
        <a:xfrm>
          <a:off x="0" y="212045550"/>
          <a:ext cx="122872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1238249</xdr:colOff>
      <xdr:row>182</xdr:row>
      <xdr:rowOff>1257299</xdr:rowOff>
    </xdr:to>
    <xdr:pic>
      <xdr:nvPicPr>
        <xdr:cNvPr id="224" name="Рисунок 223" descr="1524142258760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lum contrast="20000"/>
        </a:blip>
        <a:srcRect/>
        <a:stretch>
          <a:fillRect/>
        </a:stretch>
      </xdr:blipFill>
      <xdr:spPr>
        <a:xfrm>
          <a:off x="0" y="213312375"/>
          <a:ext cx="1238249" cy="1257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19050</xdr:rowOff>
    </xdr:from>
    <xdr:to>
      <xdr:col>0</xdr:col>
      <xdr:colOff>1238250</xdr:colOff>
      <xdr:row>183</xdr:row>
      <xdr:rowOff>1257300</xdr:rowOff>
    </xdr:to>
    <xdr:pic>
      <xdr:nvPicPr>
        <xdr:cNvPr id="225" name="Рисунок 224" descr="1524142098068.JPE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>
        <a:xfrm>
          <a:off x="0" y="214598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28575</xdr:rowOff>
    </xdr:from>
    <xdr:to>
      <xdr:col>1</xdr:col>
      <xdr:colOff>0</xdr:colOff>
      <xdr:row>184</xdr:row>
      <xdr:rowOff>1257300</xdr:rowOff>
    </xdr:to>
    <xdr:pic>
      <xdr:nvPicPr>
        <xdr:cNvPr id="226" name="Рисунок 225" descr="1524141944579.JPE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>
        <a:xfrm>
          <a:off x="0" y="215874600"/>
          <a:ext cx="124777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28577</xdr:rowOff>
    </xdr:from>
    <xdr:to>
      <xdr:col>0</xdr:col>
      <xdr:colOff>1238322</xdr:colOff>
      <xdr:row>186</xdr:row>
      <xdr:rowOff>9525</xdr:rowOff>
    </xdr:to>
    <xdr:pic>
      <xdr:nvPicPr>
        <xdr:cNvPr id="227" name="Рисунок 226" descr="1524141794763.JPE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>
        <a:xfrm>
          <a:off x="0" y="217141427"/>
          <a:ext cx="1238322" cy="1247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28575</xdr:rowOff>
    </xdr:from>
    <xdr:to>
      <xdr:col>1</xdr:col>
      <xdr:colOff>3921</xdr:colOff>
      <xdr:row>187</xdr:row>
      <xdr:rowOff>9261</xdr:rowOff>
    </xdr:to>
    <xdr:pic>
      <xdr:nvPicPr>
        <xdr:cNvPr id="228" name="Рисунок 227" descr="1524141615029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lum contrast="20000"/>
        </a:blip>
        <a:srcRect/>
        <a:stretch>
          <a:fillRect/>
        </a:stretch>
      </xdr:blipFill>
      <xdr:spPr>
        <a:xfrm>
          <a:off x="0" y="218408250"/>
          <a:ext cx="1247774" cy="12475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1238250</xdr:colOff>
      <xdr:row>187</xdr:row>
      <xdr:rowOff>1238250</xdr:rowOff>
    </xdr:to>
    <xdr:pic>
      <xdr:nvPicPr>
        <xdr:cNvPr id="229" name="Рисунок 228" descr="1524141456548.JPE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>
        <a:xfrm>
          <a:off x="0" y="219646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</xdr:col>
      <xdr:colOff>0</xdr:colOff>
      <xdr:row>188</xdr:row>
      <xdr:rowOff>1257300</xdr:rowOff>
    </xdr:to>
    <xdr:pic>
      <xdr:nvPicPr>
        <xdr:cNvPr id="230" name="Рисунок 229" descr="1524141244474.JPE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>
        <a:xfrm>
          <a:off x="0" y="220913325"/>
          <a:ext cx="124777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1228724</xdr:colOff>
      <xdr:row>190</xdr:row>
      <xdr:rowOff>0</xdr:rowOff>
    </xdr:to>
    <xdr:pic>
      <xdr:nvPicPr>
        <xdr:cNvPr id="231" name="Рисунок 230" descr="1524141047512.JPE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>
        <a:xfrm>
          <a:off x="0" y="222180150"/>
          <a:ext cx="1228724" cy="1267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1</xdr:col>
      <xdr:colOff>0</xdr:colOff>
      <xdr:row>190</xdr:row>
      <xdr:rowOff>1260326</xdr:rowOff>
    </xdr:to>
    <xdr:pic>
      <xdr:nvPicPr>
        <xdr:cNvPr id="232" name="Рисунок 231" descr="1524140784213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lum contrast="10000"/>
        </a:blip>
        <a:srcRect/>
        <a:stretch>
          <a:fillRect/>
        </a:stretch>
      </xdr:blipFill>
      <xdr:spPr>
        <a:xfrm>
          <a:off x="0" y="223446975"/>
          <a:ext cx="1247775" cy="1260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</xdr:col>
      <xdr:colOff>0</xdr:colOff>
      <xdr:row>191</xdr:row>
      <xdr:rowOff>1265463</xdr:rowOff>
    </xdr:to>
    <xdr:pic>
      <xdr:nvPicPr>
        <xdr:cNvPr id="233" name="Рисунок 232" descr="1524140663403.JPE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>
        <a:xfrm>
          <a:off x="0" y="224713800"/>
          <a:ext cx="1247775" cy="1266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1228725</xdr:colOff>
      <xdr:row>192</xdr:row>
      <xdr:rowOff>1238250</xdr:rowOff>
    </xdr:to>
    <xdr:pic>
      <xdr:nvPicPr>
        <xdr:cNvPr id="234" name="Рисунок 233" descr="1524140492515.JPE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>
        <a:xfrm>
          <a:off x="0" y="225980625"/>
          <a:ext cx="122872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1238249</xdr:colOff>
      <xdr:row>194</xdr:row>
      <xdr:rowOff>-1</xdr:rowOff>
    </xdr:to>
    <xdr:pic>
      <xdr:nvPicPr>
        <xdr:cNvPr id="235" name="Рисунок 234" descr="1524140329476.JPE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>
        <a:xfrm>
          <a:off x="0" y="227247450"/>
          <a:ext cx="1238249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1238250</xdr:colOff>
      <xdr:row>194</xdr:row>
      <xdr:rowOff>1257300</xdr:rowOff>
    </xdr:to>
    <xdr:pic>
      <xdr:nvPicPr>
        <xdr:cNvPr id="236" name="Рисунок 235" descr="1524139564625.JPE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>
        <a:xfrm>
          <a:off x="0" y="228514275"/>
          <a:ext cx="123825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1238250</xdr:colOff>
      <xdr:row>195</xdr:row>
      <xdr:rowOff>1257300</xdr:rowOff>
    </xdr:to>
    <xdr:pic>
      <xdr:nvPicPr>
        <xdr:cNvPr id="238" name="Рисунок 237" descr="1524139054691.JPE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>
        <a:xfrm>
          <a:off x="0" y="231047925"/>
          <a:ext cx="123825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1238249</xdr:colOff>
      <xdr:row>196</xdr:row>
      <xdr:rowOff>1247775</xdr:rowOff>
    </xdr:to>
    <xdr:pic>
      <xdr:nvPicPr>
        <xdr:cNvPr id="239" name="Рисунок 238" descr="1524138863824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lum bright="10000" contrast="20000"/>
        </a:blip>
        <a:srcRect/>
        <a:stretch>
          <a:fillRect/>
        </a:stretch>
      </xdr:blipFill>
      <xdr:spPr>
        <a:xfrm>
          <a:off x="0" y="232314750"/>
          <a:ext cx="1238249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1</xdr:col>
      <xdr:colOff>0</xdr:colOff>
      <xdr:row>199</xdr:row>
      <xdr:rowOff>1247775</xdr:rowOff>
    </xdr:to>
    <xdr:pic>
      <xdr:nvPicPr>
        <xdr:cNvPr id="240" name="Рисунок 239" descr="1524138289041.JPE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>
        <a:xfrm>
          <a:off x="0" y="236115225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1</xdr:col>
      <xdr:colOff>3921</xdr:colOff>
      <xdr:row>198</xdr:row>
      <xdr:rowOff>1261587</xdr:rowOff>
    </xdr:to>
    <xdr:pic>
      <xdr:nvPicPr>
        <xdr:cNvPr id="241" name="Рисунок 240" descr="1524138413596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lum bright="20000" contrast="30000"/>
        </a:blip>
        <a:srcRect/>
        <a:stretch>
          <a:fillRect/>
        </a:stretch>
      </xdr:blipFill>
      <xdr:spPr>
        <a:xfrm>
          <a:off x="0" y="234848400"/>
          <a:ext cx="1247774" cy="12615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1228725</xdr:colOff>
      <xdr:row>197</xdr:row>
      <xdr:rowOff>1240932</xdr:rowOff>
    </xdr:to>
    <xdr:pic>
      <xdr:nvPicPr>
        <xdr:cNvPr id="242" name="Рисунок 241" descr="1524138571428.JPE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>
        <a:xfrm>
          <a:off x="0" y="233581575"/>
          <a:ext cx="1228725" cy="12409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1266824</xdr:rowOff>
    </xdr:from>
    <xdr:to>
      <xdr:col>0</xdr:col>
      <xdr:colOff>1238250</xdr:colOff>
      <xdr:row>200</xdr:row>
      <xdr:rowOff>1248656</xdr:rowOff>
    </xdr:to>
    <xdr:pic>
      <xdr:nvPicPr>
        <xdr:cNvPr id="253" name="Рисунок 252" descr="1524136833489.JPE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>
        <a:xfrm>
          <a:off x="0" y="86239349"/>
          <a:ext cx="1238250" cy="12486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201</xdr:row>
      <xdr:rowOff>9524</xdr:rowOff>
    </xdr:from>
    <xdr:to>
      <xdr:col>0</xdr:col>
      <xdr:colOff>1238250</xdr:colOff>
      <xdr:row>201</xdr:row>
      <xdr:rowOff>1258235</xdr:rowOff>
    </xdr:to>
    <xdr:pic>
      <xdr:nvPicPr>
        <xdr:cNvPr id="254" name="Рисунок 253" descr="1524136638001.JPE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>
        <a:xfrm>
          <a:off x="19050" y="238658399"/>
          <a:ext cx="1219200" cy="124871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202</xdr:row>
      <xdr:rowOff>19051</xdr:rowOff>
    </xdr:from>
    <xdr:to>
      <xdr:col>0</xdr:col>
      <xdr:colOff>1238250</xdr:colOff>
      <xdr:row>202</xdr:row>
      <xdr:rowOff>1257300</xdr:rowOff>
    </xdr:to>
    <xdr:pic>
      <xdr:nvPicPr>
        <xdr:cNvPr id="256" name="Рисунок 255" descr="1524136493851.JPE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>
        <a:xfrm>
          <a:off x="1" y="83724751"/>
          <a:ext cx="1238249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202</xdr:row>
      <xdr:rowOff>1257300</xdr:rowOff>
    </xdr:from>
    <xdr:to>
      <xdr:col>1</xdr:col>
      <xdr:colOff>0</xdr:colOff>
      <xdr:row>203</xdr:row>
      <xdr:rowOff>1257300</xdr:rowOff>
    </xdr:to>
    <xdr:pic>
      <xdr:nvPicPr>
        <xdr:cNvPr id="257" name="Рисунок 256" descr="1524136358015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lum bright="10000" contrast="10000"/>
        </a:blip>
        <a:srcRect/>
        <a:stretch>
          <a:fillRect/>
        </a:stretch>
      </xdr:blipFill>
      <xdr:spPr>
        <a:xfrm>
          <a:off x="1" y="82429350"/>
          <a:ext cx="1247774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9525</xdr:rowOff>
    </xdr:from>
    <xdr:to>
      <xdr:col>1</xdr:col>
      <xdr:colOff>0</xdr:colOff>
      <xdr:row>204</xdr:row>
      <xdr:rowOff>1247775</xdr:rowOff>
    </xdr:to>
    <xdr:pic>
      <xdr:nvPicPr>
        <xdr:cNvPr id="258" name="Рисунок 257" descr="1524136156051.JPE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>
        <a:xfrm>
          <a:off x="0" y="81181575"/>
          <a:ext cx="124777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9525</xdr:rowOff>
    </xdr:from>
    <xdr:to>
      <xdr:col>0</xdr:col>
      <xdr:colOff>1238309</xdr:colOff>
      <xdr:row>205</xdr:row>
      <xdr:rowOff>1255419</xdr:rowOff>
    </xdr:to>
    <xdr:pic>
      <xdr:nvPicPr>
        <xdr:cNvPr id="260" name="Рисунок 259" descr="1524135474738.JPE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>
        <a:xfrm>
          <a:off x="0" y="79914750"/>
          <a:ext cx="1238309" cy="12458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1257300</xdr:rowOff>
    </xdr:from>
    <xdr:to>
      <xdr:col>0</xdr:col>
      <xdr:colOff>1238250</xdr:colOff>
      <xdr:row>206</xdr:row>
      <xdr:rowOff>1257299</xdr:rowOff>
    </xdr:to>
    <xdr:pic>
      <xdr:nvPicPr>
        <xdr:cNvPr id="261" name="Рисунок 260" descr="1524135309571.JPE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>
        <a:xfrm>
          <a:off x="0" y="78628875"/>
          <a:ext cx="123825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9526</xdr:rowOff>
    </xdr:from>
    <xdr:to>
      <xdr:col>0</xdr:col>
      <xdr:colOff>1238250</xdr:colOff>
      <xdr:row>208</xdr:row>
      <xdr:rowOff>0</xdr:rowOff>
    </xdr:to>
    <xdr:pic>
      <xdr:nvPicPr>
        <xdr:cNvPr id="262" name="Рисунок 261" descr="1524135161077.JPE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>
        <a:xfrm>
          <a:off x="0" y="77381101"/>
          <a:ext cx="1238250" cy="12572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207</xdr:row>
      <xdr:rowOff>1257301</xdr:rowOff>
    </xdr:from>
    <xdr:to>
      <xdr:col>0</xdr:col>
      <xdr:colOff>1238250</xdr:colOff>
      <xdr:row>208</xdr:row>
      <xdr:rowOff>1247775</xdr:rowOff>
    </xdr:to>
    <xdr:pic>
      <xdr:nvPicPr>
        <xdr:cNvPr id="264" name="Рисунок 263" descr="1524134919433.JPE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>
        <a:xfrm>
          <a:off x="9525" y="76095226"/>
          <a:ext cx="1228725" cy="12572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209</xdr:row>
      <xdr:rowOff>0</xdr:rowOff>
    </xdr:from>
    <xdr:to>
      <xdr:col>1</xdr:col>
      <xdr:colOff>0</xdr:colOff>
      <xdr:row>210</xdr:row>
      <xdr:rowOff>0</xdr:rowOff>
    </xdr:to>
    <xdr:pic>
      <xdr:nvPicPr>
        <xdr:cNvPr id="265" name="Рисунок 264" descr="1524134611970.JPE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>
        <a:xfrm>
          <a:off x="1" y="74837925"/>
          <a:ext cx="1247774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210</xdr:row>
      <xdr:rowOff>9525</xdr:rowOff>
    </xdr:from>
    <xdr:to>
      <xdr:col>0</xdr:col>
      <xdr:colOff>1238250</xdr:colOff>
      <xdr:row>210</xdr:row>
      <xdr:rowOff>1259073</xdr:rowOff>
    </xdr:to>
    <xdr:pic>
      <xdr:nvPicPr>
        <xdr:cNvPr id="267" name="Рисунок 266" descr="1524134426128.JPE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>
        <a:xfrm>
          <a:off x="1" y="73580625"/>
          <a:ext cx="1238249" cy="12495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211</xdr:row>
      <xdr:rowOff>9525</xdr:rowOff>
    </xdr:from>
    <xdr:to>
      <xdr:col>0</xdr:col>
      <xdr:colOff>1238250</xdr:colOff>
      <xdr:row>211</xdr:row>
      <xdr:rowOff>1247775</xdr:rowOff>
    </xdr:to>
    <xdr:pic>
      <xdr:nvPicPr>
        <xdr:cNvPr id="268" name="Рисунок 267" descr="1524134194869.JPE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>
        <a:xfrm>
          <a:off x="9526" y="72313800"/>
          <a:ext cx="1228724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1238250</xdr:colOff>
      <xdr:row>213</xdr:row>
      <xdr:rowOff>0</xdr:rowOff>
    </xdr:to>
    <xdr:pic>
      <xdr:nvPicPr>
        <xdr:cNvPr id="269" name="Рисунок 268" descr="1524133895717.JPE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>
        <a:xfrm>
          <a:off x="0" y="71037450"/>
          <a:ext cx="123825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9525</xdr:rowOff>
    </xdr:from>
    <xdr:to>
      <xdr:col>1</xdr:col>
      <xdr:colOff>0</xdr:colOff>
      <xdr:row>213</xdr:row>
      <xdr:rowOff>1253790</xdr:rowOff>
    </xdr:to>
    <xdr:pic>
      <xdr:nvPicPr>
        <xdr:cNvPr id="270" name="Рисунок 269" descr="1524133667817.JPE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>
        <a:xfrm>
          <a:off x="0" y="69780150"/>
          <a:ext cx="1247775" cy="1244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19050</xdr:rowOff>
    </xdr:from>
    <xdr:to>
      <xdr:col>1</xdr:col>
      <xdr:colOff>0</xdr:colOff>
      <xdr:row>215</xdr:row>
      <xdr:rowOff>0</xdr:rowOff>
    </xdr:to>
    <xdr:pic>
      <xdr:nvPicPr>
        <xdr:cNvPr id="271" name="Рисунок 270" descr="1524133521237.JPE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>
        <a:xfrm>
          <a:off x="0" y="68522850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214</xdr:row>
      <xdr:rowOff>1257300</xdr:rowOff>
    </xdr:from>
    <xdr:to>
      <xdr:col>1</xdr:col>
      <xdr:colOff>0</xdr:colOff>
      <xdr:row>215</xdr:row>
      <xdr:rowOff>1257299</xdr:rowOff>
    </xdr:to>
    <xdr:pic>
      <xdr:nvPicPr>
        <xdr:cNvPr id="243" name="Рисунок 242" descr="1524133284973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lum bright="20000" contrast="20000"/>
        </a:blip>
        <a:srcRect/>
        <a:stretch>
          <a:fillRect/>
        </a:stretch>
      </xdr:blipFill>
      <xdr:spPr>
        <a:xfrm>
          <a:off x="9525" y="67227450"/>
          <a:ext cx="123825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216</xdr:row>
      <xdr:rowOff>0</xdr:rowOff>
    </xdr:from>
    <xdr:to>
      <xdr:col>1</xdr:col>
      <xdr:colOff>0</xdr:colOff>
      <xdr:row>216</xdr:row>
      <xdr:rowOff>1265463</xdr:rowOff>
    </xdr:to>
    <xdr:pic>
      <xdr:nvPicPr>
        <xdr:cNvPr id="244" name="Рисунок 243" descr="1524133071220.JPE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>
        <a:xfrm>
          <a:off x="9525" y="65970150"/>
          <a:ext cx="123825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217</xdr:row>
      <xdr:rowOff>9524</xdr:rowOff>
    </xdr:from>
    <xdr:to>
      <xdr:col>0</xdr:col>
      <xdr:colOff>1228725</xdr:colOff>
      <xdr:row>217</xdr:row>
      <xdr:rowOff>1253915</xdr:rowOff>
    </xdr:to>
    <xdr:pic>
      <xdr:nvPicPr>
        <xdr:cNvPr id="246" name="Рисунок 245" descr="1524132654744.JPE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>
        <a:xfrm>
          <a:off x="9526" y="64712849"/>
          <a:ext cx="1219199" cy="1244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9525</xdr:rowOff>
    </xdr:from>
    <xdr:to>
      <xdr:col>1</xdr:col>
      <xdr:colOff>0</xdr:colOff>
      <xdr:row>218</xdr:row>
      <xdr:rowOff>1247775</xdr:rowOff>
    </xdr:to>
    <xdr:pic>
      <xdr:nvPicPr>
        <xdr:cNvPr id="247" name="Рисунок 246" descr="1524132156054.JPE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>
        <a:xfrm>
          <a:off x="0" y="63446025"/>
          <a:ext cx="124777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219</xdr:row>
      <xdr:rowOff>19051</xdr:rowOff>
    </xdr:from>
    <xdr:to>
      <xdr:col>0</xdr:col>
      <xdr:colOff>1238250</xdr:colOff>
      <xdr:row>219</xdr:row>
      <xdr:rowOff>1247775</xdr:rowOff>
    </xdr:to>
    <xdr:pic>
      <xdr:nvPicPr>
        <xdr:cNvPr id="248" name="Рисунок 247" descr="1524132005631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lum contrast="20000"/>
        </a:blip>
        <a:srcRect/>
        <a:stretch>
          <a:fillRect/>
        </a:stretch>
      </xdr:blipFill>
      <xdr:spPr>
        <a:xfrm>
          <a:off x="9526" y="62188726"/>
          <a:ext cx="1228724" cy="1228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9526</xdr:rowOff>
    </xdr:from>
    <xdr:to>
      <xdr:col>1</xdr:col>
      <xdr:colOff>0</xdr:colOff>
      <xdr:row>221</xdr:row>
      <xdr:rowOff>3</xdr:rowOff>
    </xdr:to>
    <xdr:pic>
      <xdr:nvPicPr>
        <xdr:cNvPr id="249" name="Рисунок 248" descr="1524131801893.JPE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>
        <a:xfrm>
          <a:off x="0" y="60912376"/>
          <a:ext cx="1247775" cy="12572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221</xdr:row>
      <xdr:rowOff>9525</xdr:rowOff>
    </xdr:from>
    <xdr:to>
      <xdr:col>0</xdr:col>
      <xdr:colOff>1238250</xdr:colOff>
      <xdr:row>222</xdr:row>
      <xdr:rowOff>0</xdr:rowOff>
    </xdr:to>
    <xdr:pic>
      <xdr:nvPicPr>
        <xdr:cNvPr id="250" name="Рисунок 249" descr="1524131578556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lum contrast="10000"/>
        </a:blip>
        <a:srcRect/>
        <a:stretch>
          <a:fillRect/>
        </a:stretch>
      </xdr:blipFill>
      <xdr:spPr>
        <a:xfrm>
          <a:off x="9525" y="59645550"/>
          <a:ext cx="122872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222</xdr:row>
      <xdr:rowOff>19051</xdr:rowOff>
    </xdr:from>
    <xdr:to>
      <xdr:col>0</xdr:col>
      <xdr:colOff>1238250</xdr:colOff>
      <xdr:row>222</xdr:row>
      <xdr:rowOff>1257300</xdr:rowOff>
    </xdr:to>
    <xdr:pic>
      <xdr:nvPicPr>
        <xdr:cNvPr id="251" name="Рисунок 250" descr="1524131360872.JPE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>
        <a:xfrm>
          <a:off x="9525" y="58388251"/>
          <a:ext cx="1228725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222</xdr:row>
      <xdr:rowOff>1247775</xdr:rowOff>
    </xdr:from>
    <xdr:to>
      <xdr:col>0</xdr:col>
      <xdr:colOff>1238250</xdr:colOff>
      <xdr:row>223</xdr:row>
      <xdr:rowOff>1265462</xdr:rowOff>
    </xdr:to>
    <xdr:pic>
      <xdr:nvPicPr>
        <xdr:cNvPr id="252" name="Рисунок 251" descr="1524131053919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lum bright="-10000"/>
        </a:blip>
        <a:srcRect/>
        <a:stretch>
          <a:fillRect/>
        </a:stretch>
      </xdr:blipFill>
      <xdr:spPr>
        <a:xfrm>
          <a:off x="9525" y="57083325"/>
          <a:ext cx="122872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224</xdr:row>
      <xdr:rowOff>9526</xdr:rowOff>
    </xdr:from>
    <xdr:to>
      <xdr:col>0</xdr:col>
      <xdr:colOff>1238250</xdr:colOff>
      <xdr:row>224</xdr:row>
      <xdr:rowOff>1247775</xdr:rowOff>
    </xdr:to>
    <xdr:pic>
      <xdr:nvPicPr>
        <xdr:cNvPr id="259" name="Рисунок 258" descr="1524130833696.JPE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>
        <a:xfrm>
          <a:off x="9525" y="55845076"/>
          <a:ext cx="1228725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225</xdr:row>
      <xdr:rowOff>9525</xdr:rowOff>
    </xdr:from>
    <xdr:to>
      <xdr:col>0</xdr:col>
      <xdr:colOff>1238250</xdr:colOff>
      <xdr:row>226</xdr:row>
      <xdr:rowOff>9523</xdr:rowOff>
    </xdr:to>
    <xdr:pic>
      <xdr:nvPicPr>
        <xdr:cNvPr id="272" name="Рисунок 271" descr="1524130639979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lum bright="10000" contrast="10000"/>
        </a:blip>
        <a:srcRect/>
        <a:stretch>
          <a:fillRect/>
        </a:stretch>
      </xdr:blipFill>
      <xdr:spPr>
        <a:xfrm>
          <a:off x="9525" y="54578250"/>
          <a:ext cx="122872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226</xdr:row>
      <xdr:rowOff>0</xdr:rowOff>
    </xdr:from>
    <xdr:to>
      <xdr:col>0</xdr:col>
      <xdr:colOff>1238250</xdr:colOff>
      <xdr:row>227</xdr:row>
      <xdr:rowOff>0</xdr:rowOff>
    </xdr:to>
    <xdr:pic>
      <xdr:nvPicPr>
        <xdr:cNvPr id="273" name="Рисунок 272" descr="1524130468403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lum bright="10000"/>
        </a:blip>
        <a:srcRect/>
        <a:stretch>
          <a:fillRect/>
        </a:stretch>
      </xdr:blipFill>
      <xdr:spPr>
        <a:xfrm>
          <a:off x="1" y="53301900"/>
          <a:ext cx="1238249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19051</xdr:rowOff>
    </xdr:from>
    <xdr:to>
      <xdr:col>0</xdr:col>
      <xdr:colOff>1238250</xdr:colOff>
      <xdr:row>227</xdr:row>
      <xdr:rowOff>1257301</xdr:rowOff>
    </xdr:to>
    <xdr:pic>
      <xdr:nvPicPr>
        <xdr:cNvPr id="274" name="Рисунок 273" descr="1524130300924.JPE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>
        <a:xfrm>
          <a:off x="0" y="5205412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228</xdr:row>
      <xdr:rowOff>9526</xdr:rowOff>
    </xdr:from>
    <xdr:to>
      <xdr:col>0</xdr:col>
      <xdr:colOff>1228725</xdr:colOff>
      <xdr:row>229</xdr:row>
      <xdr:rowOff>2038</xdr:rowOff>
    </xdr:to>
    <xdr:pic>
      <xdr:nvPicPr>
        <xdr:cNvPr id="275" name="Рисунок 274" descr="1524130079976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lum contrast="10000"/>
        </a:blip>
        <a:srcRect/>
        <a:stretch>
          <a:fillRect/>
        </a:stretch>
      </xdr:blipFill>
      <xdr:spPr>
        <a:xfrm>
          <a:off x="19050" y="50777776"/>
          <a:ext cx="1209675" cy="125729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229</xdr:row>
      <xdr:rowOff>19050</xdr:rowOff>
    </xdr:from>
    <xdr:to>
      <xdr:col>0</xdr:col>
      <xdr:colOff>1229159</xdr:colOff>
      <xdr:row>229</xdr:row>
      <xdr:rowOff>1257300</xdr:rowOff>
    </xdr:to>
    <xdr:pic>
      <xdr:nvPicPr>
        <xdr:cNvPr id="276" name="Рисунок 275" descr="1524129872149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lum bright="10000" contrast="10000"/>
        </a:blip>
        <a:srcRect/>
        <a:stretch>
          <a:fillRect/>
        </a:stretch>
      </xdr:blipFill>
      <xdr:spPr>
        <a:xfrm>
          <a:off x="19051" y="49520475"/>
          <a:ext cx="1210108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229</xdr:row>
      <xdr:rowOff>1257300</xdr:rowOff>
    </xdr:from>
    <xdr:to>
      <xdr:col>1</xdr:col>
      <xdr:colOff>0</xdr:colOff>
      <xdr:row>230</xdr:row>
      <xdr:rowOff>1257299</xdr:rowOff>
    </xdr:to>
    <xdr:pic>
      <xdr:nvPicPr>
        <xdr:cNvPr id="277" name="Рисунок 276" descr="1524129477280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lum contrast="20000"/>
        </a:blip>
        <a:srcRect/>
        <a:stretch>
          <a:fillRect/>
        </a:stretch>
      </xdr:blipFill>
      <xdr:spPr>
        <a:xfrm>
          <a:off x="9526" y="48225075"/>
          <a:ext cx="1238249" cy="1270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19050</xdr:rowOff>
    </xdr:from>
    <xdr:to>
      <xdr:col>0</xdr:col>
      <xdr:colOff>1238250</xdr:colOff>
      <xdr:row>231</xdr:row>
      <xdr:rowOff>1257300</xdr:rowOff>
    </xdr:to>
    <xdr:pic>
      <xdr:nvPicPr>
        <xdr:cNvPr id="278" name="Рисунок 277" descr="1524129223704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lum bright="10000" contrast="20000"/>
        </a:blip>
        <a:srcRect/>
        <a:stretch>
          <a:fillRect/>
        </a:stretch>
      </xdr:blipFill>
      <xdr:spPr>
        <a:xfrm>
          <a:off x="0" y="46986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9525</xdr:rowOff>
    </xdr:from>
    <xdr:to>
      <xdr:col>0</xdr:col>
      <xdr:colOff>1238250</xdr:colOff>
      <xdr:row>232</xdr:row>
      <xdr:rowOff>1257300</xdr:rowOff>
    </xdr:to>
    <xdr:pic>
      <xdr:nvPicPr>
        <xdr:cNvPr id="280" name="Рисунок 279" descr="1524129023027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lum bright="10000" contrast="20000"/>
        </a:blip>
        <a:srcRect/>
        <a:stretch>
          <a:fillRect/>
        </a:stretch>
      </xdr:blipFill>
      <xdr:spPr>
        <a:xfrm>
          <a:off x="0" y="45710475"/>
          <a:ext cx="123825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19050</xdr:rowOff>
    </xdr:from>
    <xdr:to>
      <xdr:col>0</xdr:col>
      <xdr:colOff>1228725</xdr:colOff>
      <xdr:row>233</xdr:row>
      <xdr:rowOff>1257300</xdr:rowOff>
    </xdr:to>
    <xdr:pic>
      <xdr:nvPicPr>
        <xdr:cNvPr id="281" name="Рисунок 280" descr="1524128347766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lum bright="10000" contrast="20000"/>
        </a:blip>
        <a:srcRect/>
        <a:stretch>
          <a:fillRect/>
        </a:stretch>
      </xdr:blipFill>
      <xdr:spPr>
        <a:xfrm>
          <a:off x="0" y="44453175"/>
          <a:ext cx="122872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234</xdr:row>
      <xdr:rowOff>0</xdr:rowOff>
    </xdr:from>
    <xdr:to>
      <xdr:col>0</xdr:col>
      <xdr:colOff>1228725</xdr:colOff>
      <xdr:row>235</xdr:row>
      <xdr:rowOff>0</xdr:rowOff>
    </xdr:to>
    <xdr:pic>
      <xdr:nvPicPr>
        <xdr:cNvPr id="282" name="Рисунок 281" descr="1524127987695.JPEG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>
        <a:xfrm>
          <a:off x="9525" y="43167300"/>
          <a:ext cx="121920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235</xdr:row>
      <xdr:rowOff>19050</xdr:rowOff>
    </xdr:from>
    <xdr:to>
      <xdr:col>1</xdr:col>
      <xdr:colOff>0</xdr:colOff>
      <xdr:row>235</xdr:row>
      <xdr:rowOff>1258028</xdr:rowOff>
    </xdr:to>
    <xdr:pic>
      <xdr:nvPicPr>
        <xdr:cNvPr id="283" name="Рисунок 282" descr="1524127398420.JPEG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>
        <a:xfrm>
          <a:off x="9525" y="41919525"/>
          <a:ext cx="1238250" cy="12389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236</xdr:row>
      <xdr:rowOff>0</xdr:rowOff>
    </xdr:from>
    <xdr:to>
      <xdr:col>0</xdr:col>
      <xdr:colOff>1238250</xdr:colOff>
      <xdr:row>236</xdr:row>
      <xdr:rowOff>1247775</xdr:rowOff>
    </xdr:to>
    <xdr:pic>
      <xdr:nvPicPr>
        <xdr:cNvPr id="284" name="Рисунок 283" descr="1524127064358.JPEG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>
        <a:xfrm>
          <a:off x="9525" y="40633650"/>
          <a:ext cx="122872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237</xdr:row>
      <xdr:rowOff>9525</xdr:rowOff>
    </xdr:from>
    <xdr:to>
      <xdr:col>0</xdr:col>
      <xdr:colOff>1228725</xdr:colOff>
      <xdr:row>237</xdr:row>
      <xdr:rowOff>1257062</xdr:rowOff>
    </xdr:to>
    <xdr:pic>
      <xdr:nvPicPr>
        <xdr:cNvPr id="285" name="Рисунок 284" descr="1524126840895.JPEG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>
        <a:xfrm>
          <a:off x="9525" y="39376350"/>
          <a:ext cx="1219200" cy="1247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1247775</xdr:rowOff>
    </xdr:from>
    <xdr:to>
      <xdr:col>0</xdr:col>
      <xdr:colOff>1238250</xdr:colOff>
      <xdr:row>238</xdr:row>
      <xdr:rowOff>1247773</xdr:rowOff>
    </xdr:to>
    <xdr:pic>
      <xdr:nvPicPr>
        <xdr:cNvPr id="286" name="Рисунок 285" descr="1524126577226.JPEG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>
        <a:xfrm>
          <a:off x="0" y="38080950"/>
          <a:ext cx="123825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239</xdr:row>
      <xdr:rowOff>19050</xdr:rowOff>
    </xdr:from>
    <xdr:to>
      <xdr:col>0</xdr:col>
      <xdr:colOff>1238250</xdr:colOff>
      <xdr:row>239</xdr:row>
      <xdr:rowOff>1247775</xdr:rowOff>
    </xdr:to>
    <xdr:pic>
      <xdr:nvPicPr>
        <xdr:cNvPr id="287" name="Рисунок 286" descr="1524125217301.JPEG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>
        <a:xfrm>
          <a:off x="1" y="36852225"/>
          <a:ext cx="1238249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240</xdr:row>
      <xdr:rowOff>9525</xdr:rowOff>
    </xdr:from>
    <xdr:to>
      <xdr:col>0</xdr:col>
      <xdr:colOff>1238250</xdr:colOff>
      <xdr:row>241</xdr:row>
      <xdr:rowOff>2035</xdr:rowOff>
    </xdr:to>
    <xdr:pic>
      <xdr:nvPicPr>
        <xdr:cNvPr id="289" name="Рисунок 288" descr="1524125548902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lum bright="10000"/>
        </a:blip>
        <a:srcRect/>
        <a:stretch>
          <a:fillRect/>
        </a:stretch>
      </xdr:blipFill>
      <xdr:spPr>
        <a:xfrm>
          <a:off x="9525" y="35575875"/>
          <a:ext cx="122872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241</xdr:row>
      <xdr:rowOff>9524</xdr:rowOff>
    </xdr:from>
    <xdr:to>
      <xdr:col>0</xdr:col>
      <xdr:colOff>1238250</xdr:colOff>
      <xdr:row>241</xdr:row>
      <xdr:rowOff>1257809</xdr:rowOff>
    </xdr:to>
    <xdr:pic>
      <xdr:nvPicPr>
        <xdr:cNvPr id="291" name="Рисунок 290" descr="1524124951306.JPE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>
        <a:xfrm>
          <a:off x="19051" y="33042224"/>
          <a:ext cx="1219199" cy="124828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242</xdr:row>
      <xdr:rowOff>9526</xdr:rowOff>
    </xdr:from>
    <xdr:to>
      <xdr:col>0</xdr:col>
      <xdr:colOff>1238250</xdr:colOff>
      <xdr:row>242</xdr:row>
      <xdr:rowOff>1247775</xdr:rowOff>
    </xdr:to>
    <xdr:pic>
      <xdr:nvPicPr>
        <xdr:cNvPr id="292" name="Рисунок 291" descr="1524124729878.JPEG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>
        <a:xfrm>
          <a:off x="1" y="31775401"/>
          <a:ext cx="1238249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243</xdr:row>
      <xdr:rowOff>9525</xdr:rowOff>
    </xdr:from>
    <xdr:to>
      <xdr:col>0</xdr:col>
      <xdr:colOff>1228725</xdr:colOff>
      <xdr:row>243</xdr:row>
      <xdr:rowOff>1247775</xdr:rowOff>
    </xdr:to>
    <xdr:pic>
      <xdr:nvPicPr>
        <xdr:cNvPr id="294" name="Рисунок 293" descr="1524124430750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lum contrast="20000"/>
        </a:blip>
        <a:srcRect/>
        <a:stretch>
          <a:fillRect/>
        </a:stretch>
      </xdr:blipFill>
      <xdr:spPr>
        <a:xfrm>
          <a:off x="9525" y="29241750"/>
          <a:ext cx="12192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244</xdr:row>
      <xdr:rowOff>1</xdr:rowOff>
    </xdr:from>
    <xdr:to>
      <xdr:col>0</xdr:col>
      <xdr:colOff>1238250</xdr:colOff>
      <xdr:row>245</xdr:row>
      <xdr:rowOff>0</xdr:rowOff>
    </xdr:to>
    <xdr:pic>
      <xdr:nvPicPr>
        <xdr:cNvPr id="295" name="Рисунок 294" descr="1524124260339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lum bright="20000" contrast="20000"/>
        </a:blip>
        <a:srcRect/>
        <a:stretch>
          <a:fillRect/>
        </a:stretch>
      </xdr:blipFill>
      <xdr:spPr>
        <a:xfrm>
          <a:off x="9526" y="27965401"/>
          <a:ext cx="1228724" cy="126539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245</xdr:row>
      <xdr:rowOff>9525</xdr:rowOff>
    </xdr:from>
    <xdr:to>
      <xdr:col>0</xdr:col>
      <xdr:colOff>1228725</xdr:colOff>
      <xdr:row>245</xdr:row>
      <xdr:rowOff>1247775</xdr:rowOff>
    </xdr:to>
    <xdr:pic>
      <xdr:nvPicPr>
        <xdr:cNvPr id="296" name="Рисунок 295" descr="1524124132650.JPE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>
        <a:xfrm>
          <a:off x="9525" y="26708100"/>
          <a:ext cx="12192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246</xdr:row>
      <xdr:rowOff>9524</xdr:rowOff>
    </xdr:from>
    <xdr:to>
      <xdr:col>0</xdr:col>
      <xdr:colOff>1228725</xdr:colOff>
      <xdr:row>246</xdr:row>
      <xdr:rowOff>1257300</xdr:rowOff>
    </xdr:to>
    <xdr:pic>
      <xdr:nvPicPr>
        <xdr:cNvPr id="297" name="Рисунок 296" descr="1524123897579.JPE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>
        <a:xfrm>
          <a:off x="9525" y="25441274"/>
          <a:ext cx="1219200" cy="12477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247</xdr:row>
      <xdr:rowOff>9525</xdr:rowOff>
    </xdr:from>
    <xdr:to>
      <xdr:col>0</xdr:col>
      <xdr:colOff>1238250</xdr:colOff>
      <xdr:row>248</xdr:row>
      <xdr:rowOff>3173</xdr:rowOff>
    </xdr:to>
    <xdr:pic>
      <xdr:nvPicPr>
        <xdr:cNvPr id="298" name="Рисунок 297" descr="1524123552494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lum contrast="10000"/>
        </a:blip>
        <a:srcRect/>
        <a:stretch>
          <a:fillRect/>
        </a:stretch>
      </xdr:blipFill>
      <xdr:spPr>
        <a:xfrm>
          <a:off x="9525" y="24174450"/>
          <a:ext cx="122872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248</xdr:row>
      <xdr:rowOff>0</xdr:rowOff>
    </xdr:from>
    <xdr:to>
      <xdr:col>0</xdr:col>
      <xdr:colOff>1228725</xdr:colOff>
      <xdr:row>248</xdr:row>
      <xdr:rowOff>1247775</xdr:rowOff>
    </xdr:to>
    <xdr:pic>
      <xdr:nvPicPr>
        <xdr:cNvPr id="299" name="Рисунок 298" descr="1524123323343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lum bright="10000" contrast="20000"/>
        </a:blip>
        <a:srcRect/>
        <a:stretch>
          <a:fillRect/>
        </a:stretch>
      </xdr:blipFill>
      <xdr:spPr>
        <a:xfrm>
          <a:off x="9524" y="22898100"/>
          <a:ext cx="1219201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249</xdr:row>
      <xdr:rowOff>19051</xdr:rowOff>
    </xdr:from>
    <xdr:to>
      <xdr:col>0</xdr:col>
      <xdr:colOff>1238250</xdr:colOff>
      <xdr:row>249</xdr:row>
      <xdr:rowOff>1257301</xdr:rowOff>
    </xdr:to>
    <xdr:pic>
      <xdr:nvPicPr>
        <xdr:cNvPr id="300" name="Рисунок 299" descr="1524123183744.JPEG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>
        <a:xfrm>
          <a:off x="9525" y="21650326"/>
          <a:ext cx="122872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250</xdr:row>
      <xdr:rowOff>19050</xdr:rowOff>
    </xdr:from>
    <xdr:to>
      <xdr:col>0</xdr:col>
      <xdr:colOff>1228725</xdr:colOff>
      <xdr:row>251</xdr:row>
      <xdr:rowOff>799</xdr:rowOff>
    </xdr:to>
    <xdr:pic>
      <xdr:nvPicPr>
        <xdr:cNvPr id="301" name="Рисунок 300" descr="1524122994138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lum contrast="20000"/>
        </a:blip>
        <a:srcRect/>
        <a:stretch>
          <a:fillRect/>
        </a:stretch>
      </xdr:blipFill>
      <xdr:spPr>
        <a:xfrm>
          <a:off x="9525" y="20383500"/>
          <a:ext cx="12192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9525</xdr:rowOff>
    </xdr:from>
    <xdr:to>
      <xdr:col>0</xdr:col>
      <xdr:colOff>1238250</xdr:colOff>
      <xdr:row>251</xdr:row>
      <xdr:rowOff>1257300</xdr:rowOff>
    </xdr:to>
    <xdr:pic>
      <xdr:nvPicPr>
        <xdr:cNvPr id="302" name="Рисунок 301" descr="1524122764964.JPEG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>
        <a:xfrm>
          <a:off x="0" y="19107150"/>
          <a:ext cx="123825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252</xdr:row>
      <xdr:rowOff>9525</xdr:rowOff>
    </xdr:from>
    <xdr:to>
      <xdr:col>0</xdr:col>
      <xdr:colOff>1238251</xdr:colOff>
      <xdr:row>252</xdr:row>
      <xdr:rowOff>1257300</xdr:rowOff>
    </xdr:to>
    <xdr:pic>
      <xdr:nvPicPr>
        <xdr:cNvPr id="303" name="Рисунок 302" descr="1524122468148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lum bright="10000" contrast="10000"/>
        </a:blip>
        <a:srcRect/>
        <a:stretch>
          <a:fillRect/>
        </a:stretch>
      </xdr:blipFill>
      <xdr:spPr>
        <a:xfrm>
          <a:off x="1" y="17840325"/>
          <a:ext cx="123825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253</xdr:row>
      <xdr:rowOff>19050</xdr:rowOff>
    </xdr:from>
    <xdr:to>
      <xdr:col>0</xdr:col>
      <xdr:colOff>1228725</xdr:colOff>
      <xdr:row>253</xdr:row>
      <xdr:rowOff>1247775</xdr:rowOff>
    </xdr:to>
    <xdr:pic>
      <xdr:nvPicPr>
        <xdr:cNvPr id="304" name="Рисунок 303" descr="1524122329208.JPEG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>
        <a:xfrm>
          <a:off x="19050" y="16583025"/>
          <a:ext cx="120967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254</xdr:row>
      <xdr:rowOff>9525</xdr:rowOff>
    </xdr:from>
    <xdr:to>
      <xdr:col>0</xdr:col>
      <xdr:colOff>1228725</xdr:colOff>
      <xdr:row>254</xdr:row>
      <xdr:rowOff>1247775</xdr:rowOff>
    </xdr:to>
    <xdr:pic>
      <xdr:nvPicPr>
        <xdr:cNvPr id="305" name="Рисунок 304" descr="1524122163606.JPEG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>
        <a:xfrm>
          <a:off x="19050" y="15306675"/>
          <a:ext cx="120967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19050</xdr:rowOff>
    </xdr:from>
    <xdr:to>
      <xdr:col>0</xdr:col>
      <xdr:colOff>1228725</xdr:colOff>
      <xdr:row>255</xdr:row>
      <xdr:rowOff>1247775</xdr:rowOff>
    </xdr:to>
    <xdr:pic>
      <xdr:nvPicPr>
        <xdr:cNvPr id="306" name="Рисунок 305" descr="1524121884254.JPEG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>
        <a:xfrm>
          <a:off x="0" y="14049375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256</xdr:row>
      <xdr:rowOff>9526</xdr:rowOff>
    </xdr:from>
    <xdr:to>
      <xdr:col>0</xdr:col>
      <xdr:colOff>1238251</xdr:colOff>
      <xdr:row>256</xdr:row>
      <xdr:rowOff>1247776</xdr:rowOff>
    </xdr:to>
    <xdr:pic>
      <xdr:nvPicPr>
        <xdr:cNvPr id="307" name="Рисунок 306" descr="1524121467317.JPE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>
        <a:xfrm>
          <a:off x="1" y="1277302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257</xdr:row>
      <xdr:rowOff>19051</xdr:rowOff>
    </xdr:from>
    <xdr:to>
      <xdr:col>1</xdr:col>
      <xdr:colOff>1755</xdr:colOff>
      <xdr:row>257</xdr:row>
      <xdr:rowOff>1247775</xdr:rowOff>
    </xdr:to>
    <xdr:pic>
      <xdr:nvPicPr>
        <xdr:cNvPr id="308" name="Рисунок 307" descr="1524121354399.JPEG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>
        <a:xfrm>
          <a:off x="9526" y="11515726"/>
          <a:ext cx="1236082" cy="1228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9526</xdr:rowOff>
    </xdr:from>
    <xdr:to>
      <xdr:col>1</xdr:col>
      <xdr:colOff>0</xdr:colOff>
      <xdr:row>258</xdr:row>
      <xdr:rowOff>1257300</xdr:rowOff>
    </xdr:to>
    <xdr:pic>
      <xdr:nvPicPr>
        <xdr:cNvPr id="309" name="Рисунок 308" descr="1524121153751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lum contrast="10000"/>
        </a:blip>
        <a:srcRect/>
        <a:stretch>
          <a:fillRect/>
        </a:stretch>
      </xdr:blipFill>
      <xdr:spPr>
        <a:xfrm>
          <a:off x="0" y="10239376"/>
          <a:ext cx="1247775" cy="12477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259</xdr:row>
      <xdr:rowOff>9525</xdr:rowOff>
    </xdr:from>
    <xdr:to>
      <xdr:col>0</xdr:col>
      <xdr:colOff>1228725</xdr:colOff>
      <xdr:row>259</xdr:row>
      <xdr:rowOff>1260437</xdr:rowOff>
    </xdr:to>
    <xdr:pic>
      <xdr:nvPicPr>
        <xdr:cNvPr id="310" name="Рисунок 309" descr="1524120917523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lum contrast="20000"/>
        </a:blip>
        <a:srcRect/>
        <a:stretch>
          <a:fillRect/>
        </a:stretch>
      </xdr:blipFill>
      <xdr:spPr>
        <a:xfrm>
          <a:off x="9525" y="8972550"/>
          <a:ext cx="1219200" cy="125091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260</xdr:row>
      <xdr:rowOff>19050</xdr:rowOff>
    </xdr:from>
    <xdr:to>
      <xdr:col>0</xdr:col>
      <xdr:colOff>1209675</xdr:colOff>
      <xdr:row>260</xdr:row>
      <xdr:rowOff>1247775</xdr:rowOff>
    </xdr:to>
    <xdr:pic>
      <xdr:nvPicPr>
        <xdr:cNvPr id="311" name="Рисунок 310" descr="1524120757238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lum contrast="20000"/>
        </a:blip>
        <a:srcRect/>
        <a:stretch>
          <a:fillRect/>
        </a:stretch>
      </xdr:blipFill>
      <xdr:spPr>
        <a:xfrm>
          <a:off x="9525" y="7715250"/>
          <a:ext cx="1200150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19050</xdr:rowOff>
    </xdr:from>
    <xdr:to>
      <xdr:col>0</xdr:col>
      <xdr:colOff>1228725</xdr:colOff>
      <xdr:row>261</xdr:row>
      <xdr:rowOff>1247775</xdr:rowOff>
    </xdr:to>
    <xdr:pic>
      <xdr:nvPicPr>
        <xdr:cNvPr id="312" name="Рисунок 311" descr="1524120404570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lum contrast="20000"/>
        </a:blip>
        <a:srcRect/>
        <a:stretch>
          <a:fillRect/>
        </a:stretch>
      </xdr:blipFill>
      <xdr:spPr>
        <a:xfrm>
          <a:off x="0" y="6448425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262</xdr:row>
      <xdr:rowOff>28576</xdr:rowOff>
    </xdr:from>
    <xdr:to>
      <xdr:col>0</xdr:col>
      <xdr:colOff>1228725</xdr:colOff>
      <xdr:row>262</xdr:row>
      <xdr:rowOff>1247776</xdr:rowOff>
    </xdr:to>
    <xdr:pic>
      <xdr:nvPicPr>
        <xdr:cNvPr id="313" name="Рисунок 312" descr="1524120178041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lum contrast="20000"/>
        </a:blip>
        <a:srcRect/>
        <a:stretch>
          <a:fillRect/>
        </a:stretch>
      </xdr:blipFill>
      <xdr:spPr>
        <a:xfrm>
          <a:off x="28575" y="409956001"/>
          <a:ext cx="120015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263</xdr:row>
      <xdr:rowOff>28575</xdr:rowOff>
    </xdr:from>
    <xdr:to>
      <xdr:col>0</xdr:col>
      <xdr:colOff>1240518</xdr:colOff>
      <xdr:row>263</xdr:row>
      <xdr:rowOff>1247775</xdr:rowOff>
    </xdr:to>
    <xdr:pic>
      <xdr:nvPicPr>
        <xdr:cNvPr id="314" name="Рисунок 313" descr="1524119987131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lum contrast="20000"/>
        </a:blip>
        <a:srcRect/>
        <a:stretch>
          <a:fillRect/>
        </a:stretch>
      </xdr:blipFill>
      <xdr:spPr>
        <a:xfrm>
          <a:off x="28575" y="411222825"/>
          <a:ext cx="1211943" cy="1219200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13</xdr:row>
      <xdr:rowOff>19049</xdr:rowOff>
    </xdr:from>
    <xdr:to>
      <xdr:col>21</xdr:col>
      <xdr:colOff>226834</xdr:colOff>
      <xdr:row>16</xdr:row>
      <xdr:rowOff>1129393</xdr:rowOff>
    </xdr:to>
    <xdr:pic>
      <xdr:nvPicPr>
        <xdr:cNvPr id="279" name="Рисунок 278" descr="fire-polished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2994822" y="3407228"/>
          <a:ext cx="3900762" cy="3886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19050</xdr:rowOff>
    </xdr:from>
    <xdr:to>
      <xdr:col>0</xdr:col>
      <xdr:colOff>1238250</xdr:colOff>
      <xdr:row>104</xdr:row>
      <xdr:rowOff>1257300</xdr:rowOff>
    </xdr:to>
    <xdr:pic>
      <xdr:nvPicPr>
        <xdr:cNvPr id="255" name="Рисунок 254" descr="93200-15001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5848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19050</xdr:rowOff>
    </xdr:from>
    <xdr:to>
      <xdr:col>1</xdr:col>
      <xdr:colOff>0</xdr:colOff>
      <xdr:row>54</xdr:row>
      <xdr:rowOff>1257300</xdr:rowOff>
    </xdr:to>
    <xdr:pic>
      <xdr:nvPicPr>
        <xdr:cNvPr id="266" name="Рисунок 265" descr="03000-15427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>
        <a:xfrm>
          <a:off x="0" y="64550925"/>
          <a:ext cx="124777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20731</xdr:rowOff>
    </xdr:from>
    <xdr:to>
      <xdr:col>0</xdr:col>
      <xdr:colOff>1238250</xdr:colOff>
      <xdr:row>20</xdr:row>
      <xdr:rowOff>1258981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796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22412</xdr:rowOff>
    </xdr:from>
    <xdr:to>
      <xdr:col>0</xdr:col>
      <xdr:colOff>1238250</xdr:colOff>
      <xdr:row>21</xdr:row>
      <xdr:rowOff>1260662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2794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20731</xdr:rowOff>
    </xdr:from>
    <xdr:to>
      <xdr:col>0</xdr:col>
      <xdr:colOff>1238250</xdr:colOff>
      <xdr:row>26</xdr:row>
      <xdr:rowOff>1258981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8055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20731</xdr:rowOff>
    </xdr:from>
    <xdr:to>
      <xdr:col>0</xdr:col>
      <xdr:colOff>1238250</xdr:colOff>
      <xdr:row>27</xdr:row>
      <xdr:rowOff>1258981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4738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22412</xdr:rowOff>
    </xdr:from>
    <xdr:to>
      <xdr:col>0</xdr:col>
      <xdr:colOff>1238250</xdr:colOff>
      <xdr:row>28</xdr:row>
      <xdr:rowOff>1260662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9179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20731</xdr:rowOff>
    </xdr:from>
    <xdr:to>
      <xdr:col>0</xdr:col>
      <xdr:colOff>1238250</xdr:colOff>
      <xdr:row>29</xdr:row>
      <xdr:rowOff>1258981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8103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20731</xdr:rowOff>
    </xdr:from>
    <xdr:to>
      <xdr:col>0</xdr:col>
      <xdr:colOff>1238250</xdr:colOff>
      <xdr:row>30</xdr:row>
      <xdr:rowOff>1258981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4785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22412</xdr:rowOff>
    </xdr:from>
    <xdr:to>
      <xdr:col>0</xdr:col>
      <xdr:colOff>1238250</xdr:colOff>
      <xdr:row>31</xdr:row>
      <xdr:rowOff>1260662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9058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20731</xdr:rowOff>
    </xdr:from>
    <xdr:to>
      <xdr:col>0</xdr:col>
      <xdr:colOff>1238250</xdr:colOff>
      <xdr:row>32</xdr:row>
      <xdr:rowOff>1258981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815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20731</xdr:rowOff>
    </xdr:from>
    <xdr:to>
      <xdr:col>0</xdr:col>
      <xdr:colOff>1238250</xdr:colOff>
      <xdr:row>33</xdr:row>
      <xdr:rowOff>1258981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4833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22412</xdr:rowOff>
    </xdr:from>
    <xdr:to>
      <xdr:col>0</xdr:col>
      <xdr:colOff>1238250</xdr:colOff>
      <xdr:row>34</xdr:row>
      <xdr:rowOff>1260662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85564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20731</xdr:rowOff>
    </xdr:from>
    <xdr:to>
      <xdr:col>0</xdr:col>
      <xdr:colOff>1238250</xdr:colOff>
      <xdr:row>35</xdr:row>
      <xdr:rowOff>1258981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488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22412</xdr:rowOff>
    </xdr:from>
    <xdr:to>
      <xdr:col>0</xdr:col>
      <xdr:colOff>1238250</xdr:colOff>
      <xdr:row>37</xdr:row>
      <xdr:rowOff>1260662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5444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20731</xdr:rowOff>
    </xdr:from>
    <xdr:to>
      <xdr:col>0</xdr:col>
      <xdr:colOff>1238250</xdr:colOff>
      <xdr:row>38</xdr:row>
      <xdr:rowOff>1258981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4928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20731</xdr:rowOff>
    </xdr:from>
    <xdr:to>
      <xdr:col>0</xdr:col>
      <xdr:colOff>1238250</xdr:colOff>
      <xdr:row>41</xdr:row>
      <xdr:rowOff>1258981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1658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22412</xdr:rowOff>
    </xdr:from>
    <xdr:to>
      <xdr:col>0</xdr:col>
      <xdr:colOff>1238250</xdr:colOff>
      <xdr:row>46</xdr:row>
      <xdr:rowOff>1260662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31708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20731</xdr:rowOff>
    </xdr:from>
    <xdr:to>
      <xdr:col>0</xdr:col>
      <xdr:colOff>1238250</xdr:colOff>
      <xdr:row>47</xdr:row>
      <xdr:rowOff>1258981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61753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22412</xdr:rowOff>
    </xdr:from>
    <xdr:to>
      <xdr:col>0</xdr:col>
      <xdr:colOff>1238250</xdr:colOff>
      <xdr:row>57</xdr:row>
      <xdr:rowOff>1260662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84358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20731</xdr:rowOff>
    </xdr:from>
    <xdr:to>
      <xdr:col>0</xdr:col>
      <xdr:colOff>1238250</xdr:colOff>
      <xdr:row>59</xdr:row>
      <xdr:rowOff>1258981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6872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22412</xdr:rowOff>
    </xdr:from>
    <xdr:to>
      <xdr:col>0</xdr:col>
      <xdr:colOff>1238250</xdr:colOff>
      <xdr:row>60</xdr:row>
      <xdr:rowOff>1260662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90864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20731</xdr:rowOff>
    </xdr:from>
    <xdr:to>
      <xdr:col>0</xdr:col>
      <xdr:colOff>1238250</xdr:colOff>
      <xdr:row>61</xdr:row>
      <xdr:rowOff>1258981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22085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20731</xdr:rowOff>
    </xdr:from>
    <xdr:to>
      <xdr:col>0</xdr:col>
      <xdr:colOff>1238250</xdr:colOff>
      <xdr:row>64</xdr:row>
      <xdr:rowOff>1258981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02133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22412</xdr:rowOff>
    </xdr:from>
    <xdr:to>
      <xdr:col>0</xdr:col>
      <xdr:colOff>1238250</xdr:colOff>
      <xdr:row>67</xdr:row>
      <xdr:rowOff>1260662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772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20731</xdr:rowOff>
    </xdr:from>
    <xdr:to>
      <xdr:col>0</xdr:col>
      <xdr:colOff>1238250</xdr:colOff>
      <xdr:row>70</xdr:row>
      <xdr:rowOff>1258981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891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20731</xdr:rowOff>
    </xdr:from>
    <xdr:to>
      <xdr:col>0</xdr:col>
      <xdr:colOff>1238250</xdr:colOff>
      <xdr:row>71</xdr:row>
      <xdr:rowOff>1258981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15593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19050</xdr:rowOff>
    </xdr:from>
    <xdr:to>
      <xdr:col>0</xdr:col>
      <xdr:colOff>1238250</xdr:colOff>
      <xdr:row>73</xdr:row>
      <xdr:rowOff>1257300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687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19050</xdr:rowOff>
    </xdr:from>
    <xdr:to>
      <xdr:col>0</xdr:col>
      <xdr:colOff>1238250</xdr:colOff>
      <xdr:row>85</xdr:row>
      <xdr:rowOff>1257300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889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19050</xdr:rowOff>
    </xdr:from>
    <xdr:to>
      <xdr:col>0</xdr:col>
      <xdr:colOff>1238250</xdr:colOff>
      <xdr:row>86</xdr:row>
      <xdr:rowOff>1257300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1566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19050</xdr:rowOff>
    </xdr:from>
    <xdr:to>
      <xdr:col>0</xdr:col>
      <xdr:colOff>1238250</xdr:colOff>
      <xdr:row>91</xdr:row>
      <xdr:rowOff>1257300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558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19050</xdr:rowOff>
    </xdr:from>
    <xdr:to>
      <xdr:col>0</xdr:col>
      <xdr:colOff>1238250</xdr:colOff>
      <xdr:row>93</xdr:row>
      <xdr:rowOff>1257300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358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19050</xdr:rowOff>
    </xdr:from>
    <xdr:to>
      <xdr:col>0</xdr:col>
      <xdr:colOff>1238250</xdr:colOff>
      <xdr:row>94</xdr:row>
      <xdr:rowOff>1257300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625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19050</xdr:rowOff>
    </xdr:from>
    <xdr:to>
      <xdr:col>0</xdr:col>
      <xdr:colOff>1238250</xdr:colOff>
      <xdr:row>95</xdr:row>
      <xdr:rowOff>1257300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892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19050</xdr:rowOff>
    </xdr:from>
    <xdr:to>
      <xdr:col>0</xdr:col>
      <xdr:colOff>1238250</xdr:colOff>
      <xdr:row>98</xdr:row>
      <xdr:rowOff>1257300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692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19050</xdr:rowOff>
    </xdr:from>
    <xdr:to>
      <xdr:col>0</xdr:col>
      <xdr:colOff>1238250</xdr:colOff>
      <xdr:row>99</xdr:row>
      <xdr:rowOff>1257300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226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19050</xdr:rowOff>
    </xdr:from>
    <xdr:to>
      <xdr:col>0</xdr:col>
      <xdr:colOff>1238250</xdr:colOff>
      <xdr:row>101</xdr:row>
      <xdr:rowOff>1257300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759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19050</xdr:rowOff>
    </xdr:from>
    <xdr:to>
      <xdr:col>0</xdr:col>
      <xdr:colOff>1238250</xdr:colOff>
      <xdr:row>103</xdr:row>
      <xdr:rowOff>1257300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2936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19050</xdr:rowOff>
    </xdr:from>
    <xdr:to>
      <xdr:col>0</xdr:col>
      <xdr:colOff>1238250</xdr:colOff>
      <xdr:row>105</xdr:row>
      <xdr:rowOff>1257300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827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19050</xdr:rowOff>
    </xdr:from>
    <xdr:to>
      <xdr:col>0</xdr:col>
      <xdr:colOff>1238250</xdr:colOff>
      <xdr:row>106</xdr:row>
      <xdr:rowOff>1257300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094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19050</xdr:rowOff>
    </xdr:from>
    <xdr:to>
      <xdr:col>0</xdr:col>
      <xdr:colOff>1238250</xdr:colOff>
      <xdr:row>53</xdr:row>
      <xdr:rowOff>1257300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284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19050</xdr:rowOff>
    </xdr:from>
    <xdr:to>
      <xdr:col>0</xdr:col>
      <xdr:colOff>1238250</xdr:colOff>
      <xdr:row>55</xdr:row>
      <xdr:rowOff>1257300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0845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19050</xdr:rowOff>
    </xdr:from>
    <xdr:to>
      <xdr:col>0</xdr:col>
      <xdr:colOff>1238250</xdr:colOff>
      <xdr:row>56</xdr:row>
      <xdr:rowOff>1257300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618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19050</xdr:rowOff>
    </xdr:from>
    <xdr:to>
      <xdr:col>0</xdr:col>
      <xdr:colOff>1238250</xdr:colOff>
      <xdr:row>62</xdr:row>
      <xdr:rowOff>1257300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486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19050</xdr:rowOff>
    </xdr:from>
    <xdr:to>
      <xdr:col>0</xdr:col>
      <xdr:colOff>1238250</xdr:colOff>
      <xdr:row>72</xdr:row>
      <xdr:rowOff>1257300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421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19050</xdr:rowOff>
    </xdr:from>
    <xdr:to>
      <xdr:col>0</xdr:col>
      <xdr:colOff>1238250</xdr:colOff>
      <xdr:row>74</xdr:row>
      <xdr:rowOff>1257300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954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19050</xdr:rowOff>
    </xdr:from>
    <xdr:to>
      <xdr:col>0</xdr:col>
      <xdr:colOff>1238250</xdr:colOff>
      <xdr:row>75</xdr:row>
      <xdr:rowOff>1257300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221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19050</xdr:rowOff>
    </xdr:from>
    <xdr:to>
      <xdr:col>0</xdr:col>
      <xdr:colOff>1238250</xdr:colOff>
      <xdr:row>83</xdr:row>
      <xdr:rowOff>1257300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89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19050</xdr:rowOff>
    </xdr:from>
    <xdr:to>
      <xdr:col>0</xdr:col>
      <xdr:colOff>1238250</xdr:colOff>
      <xdr:row>89</xdr:row>
      <xdr:rowOff>1257300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490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19050</xdr:rowOff>
    </xdr:from>
    <xdr:to>
      <xdr:col>0</xdr:col>
      <xdr:colOff>1238250</xdr:colOff>
      <xdr:row>90</xdr:row>
      <xdr:rowOff>1257300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291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19050</xdr:rowOff>
    </xdr:from>
    <xdr:to>
      <xdr:col>0</xdr:col>
      <xdr:colOff>1238250</xdr:colOff>
      <xdr:row>97</xdr:row>
      <xdr:rowOff>1257300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425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19050</xdr:rowOff>
    </xdr:from>
    <xdr:to>
      <xdr:col>0</xdr:col>
      <xdr:colOff>1238250</xdr:colOff>
      <xdr:row>58</xdr:row>
      <xdr:rowOff>1257300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151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19050</xdr:rowOff>
    </xdr:from>
    <xdr:to>
      <xdr:col>0</xdr:col>
      <xdr:colOff>1238250</xdr:colOff>
      <xdr:row>84</xdr:row>
      <xdr:rowOff>1257300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622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19050</xdr:rowOff>
    </xdr:from>
    <xdr:to>
      <xdr:col>0</xdr:col>
      <xdr:colOff>1238250</xdr:colOff>
      <xdr:row>92</xdr:row>
      <xdr:rowOff>1257300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824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19050</xdr:rowOff>
    </xdr:from>
    <xdr:to>
      <xdr:col>0</xdr:col>
      <xdr:colOff>1238250</xdr:colOff>
      <xdr:row>96</xdr:row>
      <xdr:rowOff>1257300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159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19050</xdr:rowOff>
    </xdr:from>
    <xdr:to>
      <xdr:col>0</xdr:col>
      <xdr:colOff>1238250</xdr:colOff>
      <xdr:row>100</xdr:row>
      <xdr:rowOff>1257300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493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19050</xdr:rowOff>
    </xdr:from>
    <xdr:to>
      <xdr:col>0</xdr:col>
      <xdr:colOff>1238250</xdr:colOff>
      <xdr:row>102</xdr:row>
      <xdr:rowOff>1257300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026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19050</xdr:rowOff>
    </xdr:from>
    <xdr:to>
      <xdr:col>0</xdr:col>
      <xdr:colOff>1238250</xdr:colOff>
      <xdr:row>110</xdr:row>
      <xdr:rowOff>1257300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638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19050</xdr:rowOff>
    </xdr:from>
    <xdr:to>
      <xdr:col>0</xdr:col>
      <xdr:colOff>1238250</xdr:colOff>
      <xdr:row>112</xdr:row>
      <xdr:rowOff>1257300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972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19050</xdr:rowOff>
    </xdr:from>
    <xdr:to>
      <xdr:col>0</xdr:col>
      <xdr:colOff>1238250</xdr:colOff>
      <xdr:row>114</xdr:row>
      <xdr:rowOff>1257300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6406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19050</xdr:rowOff>
    </xdr:from>
    <xdr:to>
      <xdr:col>0</xdr:col>
      <xdr:colOff>1238250</xdr:colOff>
      <xdr:row>116</xdr:row>
      <xdr:rowOff>1257300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174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19050</xdr:rowOff>
    </xdr:from>
    <xdr:to>
      <xdr:col>0</xdr:col>
      <xdr:colOff>1238250</xdr:colOff>
      <xdr:row>117</xdr:row>
      <xdr:rowOff>1257300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441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19050</xdr:rowOff>
    </xdr:from>
    <xdr:to>
      <xdr:col>0</xdr:col>
      <xdr:colOff>1238250</xdr:colOff>
      <xdr:row>111</xdr:row>
      <xdr:rowOff>1257300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905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19050</xdr:rowOff>
    </xdr:from>
    <xdr:to>
      <xdr:col>0</xdr:col>
      <xdr:colOff>1238250</xdr:colOff>
      <xdr:row>113</xdr:row>
      <xdr:rowOff>1257300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373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19050</xdr:rowOff>
    </xdr:from>
    <xdr:to>
      <xdr:col>0</xdr:col>
      <xdr:colOff>1238250</xdr:colOff>
      <xdr:row>115</xdr:row>
      <xdr:rowOff>1257300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907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19050</xdr:rowOff>
    </xdr:from>
    <xdr:to>
      <xdr:col>0</xdr:col>
      <xdr:colOff>1238250</xdr:colOff>
      <xdr:row>120</xdr:row>
      <xdr:rowOff>1257300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575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19050</xdr:rowOff>
    </xdr:from>
    <xdr:to>
      <xdr:col>0</xdr:col>
      <xdr:colOff>1238250</xdr:colOff>
      <xdr:row>121</xdr:row>
      <xdr:rowOff>1257300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842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19050</xdr:rowOff>
    </xdr:from>
    <xdr:to>
      <xdr:col>0</xdr:col>
      <xdr:colOff>1238250</xdr:colOff>
      <xdr:row>267</xdr:row>
      <xdr:rowOff>1257300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278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19050</xdr:rowOff>
    </xdr:from>
    <xdr:to>
      <xdr:col>0</xdr:col>
      <xdr:colOff>1238250</xdr:colOff>
      <xdr:row>268</xdr:row>
      <xdr:rowOff>1257300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545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19050</xdr:rowOff>
    </xdr:from>
    <xdr:to>
      <xdr:col>0</xdr:col>
      <xdr:colOff>1238250</xdr:colOff>
      <xdr:row>269</xdr:row>
      <xdr:rowOff>1257300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9811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19050</xdr:rowOff>
    </xdr:from>
    <xdr:to>
      <xdr:col>0</xdr:col>
      <xdr:colOff>1238250</xdr:colOff>
      <xdr:row>270</xdr:row>
      <xdr:rowOff>1257300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078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19050</xdr:rowOff>
    </xdr:from>
    <xdr:to>
      <xdr:col>0</xdr:col>
      <xdr:colOff>1238250</xdr:colOff>
      <xdr:row>272</xdr:row>
      <xdr:rowOff>1257300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612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19050</xdr:rowOff>
    </xdr:from>
    <xdr:to>
      <xdr:col>0</xdr:col>
      <xdr:colOff>1238250</xdr:colOff>
      <xdr:row>281</xdr:row>
      <xdr:rowOff>1257300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727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19050</xdr:rowOff>
    </xdr:from>
    <xdr:to>
      <xdr:col>0</xdr:col>
      <xdr:colOff>1238250</xdr:colOff>
      <xdr:row>288</xdr:row>
      <xdr:rowOff>1257300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3862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19050</xdr:rowOff>
    </xdr:from>
    <xdr:to>
      <xdr:col>0</xdr:col>
      <xdr:colOff>1238250</xdr:colOff>
      <xdr:row>292</xdr:row>
      <xdr:rowOff>1257300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1966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19050</xdr:rowOff>
    </xdr:from>
    <xdr:to>
      <xdr:col>0</xdr:col>
      <xdr:colOff>1238250</xdr:colOff>
      <xdr:row>293</xdr:row>
      <xdr:rowOff>1257300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463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19050</xdr:rowOff>
    </xdr:from>
    <xdr:to>
      <xdr:col>0</xdr:col>
      <xdr:colOff>1238250</xdr:colOff>
      <xdr:row>295</xdr:row>
      <xdr:rowOff>1257300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997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19050</xdr:rowOff>
    </xdr:from>
    <xdr:to>
      <xdr:col>0</xdr:col>
      <xdr:colOff>1238250</xdr:colOff>
      <xdr:row>306</xdr:row>
      <xdr:rowOff>1257300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465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19050</xdr:rowOff>
    </xdr:from>
    <xdr:to>
      <xdr:col>0</xdr:col>
      <xdr:colOff>1238250</xdr:colOff>
      <xdr:row>307</xdr:row>
      <xdr:rowOff>1257300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732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19050</xdr:rowOff>
    </xdr:from>
    <xdr:to>
      <xdr:col>0</xdr:col>
      <xdr:colOff>1238250</xdr:colOff>
      <xdr:row>275</xdr:row>
      <xdr:rowOff>1257300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126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19050</xdr:rowOff>
    </xdr:from>
    <xdr:to>
      <xdr:col>0</xdr:col>
      <xdr:colOff>1238250</xdr:colOff>
      <xdr:row>277</xdr:row>
      <xdr:rowOff>1257300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6606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19050</xdr:rowOff>
    </xdr:from>
    <xdr:to>
      <xdr:col>0</xdr:col>
      <xdr:colOff>1238250</xdr:colOff>
      <xdr:row>279</xdr:row>
      <xdr:rowOff>1257300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194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19050</xdr:rowOff>
    </xdr:from>
    <xdr:to>
      <xdr:col>0</xdr:col>
      <xdr:colOff>1238250</xdr:colOff>
      <xdr:row>282</xdr:row>
      <xdr:rowOff>1257300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994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19050</xdr:rowOff>
    </xdr:from>
    <xdr:to>
      <xdr:col>0</xdr:col>
      <xdr:colOff>1238250</xdr:colOff>
      <xdr:row>283</xdr:row>
      <xdr:rowOff>1257300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261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19050</xdr:rowOff>
    </xdr:from>
    <xdr:to>
      <xdr:col>0</xdr:col>
      <xdr:colOff>1238250</xdr:colOff>
      <xdr:row>284</xdr:row>
      <xdr:rowOff>1257300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528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19050</xdr:rowOff>
    </xdr:from>
    <xdr:to>
      <xdr:col>0</xdr:col>
      <xdr:colOff>1238250</xdr:colOff>
      <xdr:row>285</xdr:row>
      <xdr:rowOff>1257300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795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19050</xdr:rowOff>
    </xdr:from>
    <xdr:to>
      <xdr:col>0</xdr:col>
      <xdr:colOff>1238250</xdr:colOff>
      <xdr:row>286</xdr:row>
      <xdr:rowOff>1257300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062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19050</xdr:rowOff>
    </xdr:from>
    <xdr:to>
      <xdr:col>0</xdr:col>
      <xdr:colOff>1238250</xdr:colOff>
      <xdr:row>296</xdr:row>
      <xdr:rowOff>1257300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5263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19050</xdr:rowOff>
    </xdr:from>
    <xdr:to>
      <xdr:col>0</xdr:col>
      <xdr:colOff>1238250</xdr:colOff>
      <xdr:row>308</xdr:row>
      <xdr:rowOff>1257300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999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22412</xdr:rowOff>
    </xdr:from>
    <xdr:to>
      <xdr:col>0</xdr:col>
      <xdr:colOff>1238250</xdr:colOff>
      <xdr:row>88</xdr:row>
      <xdr:rowOff>1260662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204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19050</xdr:rowOff>
    </xdr:from>
    <xdr:to>
      <xdr:col>0</xdr:col>
      <xdr:colOff>1238250</xdr:colOff>
      <xdr:row>76</xdr:row>
      <xdr:rowOff>1257300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12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19050</xdr:rowOff>
    </xdr:from>
    <xdr:to>
      <xdr:col>0</xdr:col>
      <xdr:colOff>1238250</xdr:colOff>
      <xdr:row>15</xdr:row>
      <xdr:rowOff>1238250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3979"/>
          <a:ext cx="123825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20731</xdr:rowOff>
    </xdr:from>
    <xdr:to>
      <xdr:col>0</xdr:col>
      <xdr:colOff>1238250</xdr:colOff>
      <xdr:row>18</xdr:row>
      <xdr:rowOff>1258981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1569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19050</xdr:rowOff>
    </xdr:from>
    <xdr:to>
      <xdr:col>0</xdr:col>
      <xdr:colOff>1238250</xdr:colOff>
      <xdr:row>39</xdr:row>
      <xdr:rowOff>1257300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75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20731</xdr:rowOff>
    </xdr:from>
    <xdr:to>
      <xdr:col>0</xdr:col>
      <xdr:colOff>1238250</xdr:colOff>
      <xdr:row>42</xdr:row>
      <xdr:rowOff>1258981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7813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19050</xdr:rowOff>
    </xdr:from>
    <xdr:to>
      <xdr:col>0</xdr:col>
      <xdr:colOff>1238250</xdr:colOff>
      <xdr:row>49</xdr:row>
      <xdr:rowOff>1257300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44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19050</xdr:rowOff>
    </xdr:from>
    <xdr:to>
      <xdr:col>0</xdr:col>
      <xdr:colOff>1238250</xdr:colOff>
      <xdr:row>264</xdr:row>
      <xdr:rowOff>1257300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088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0</xdr:col>
      <xdr:colOff>1238250</xdr:colOff>
      <xdr:row>265</xdr:row>
      <xdr:rowOff>1238250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068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19049</xdr:rowOff>
    </xdr:from>
    <xdr:to>
      <xdr:col>0</xdr:col>
      <xdr:colOff>1224000</xdr:colOff>
      <xdr:row>14</xdr:row>
      <xdr:rowOff>1251856</xdr:rowOff>
    </xdr:to>
    <xdr:pic>
      <xdr:nvPicPr>
        <xdr:cNvPr id="361" name="Рисунок 360" descr="00030-01620jpg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2808513"/>
          <a:ext cx="1224000" cy="12328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1247777</xdr:rowOff>
    </xdr:from>
    <xdr:to>
      <xdr:col>0</xdr:col>
      <xdr:colOff>1238250</xdr:colOff>
      <xdr:row>16</xdr:row>
      <xdr:rowOff>1247776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6348"/>
          <a:ext cx="1238250" cy="12695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13607</xdr:rowOff>
    </xdr:from>
    <xdr:to>
      <xdr:col>0</xdr:col>
      <xdr:colOff>1238250</xdr:colOff>
      <xdr:row>17</xdr:row>
      <xdr:rowOff>1251857</xdr:rowOff>
    </xdr:to>
    <xdr:pic>
      <xdr:nvPicPr>
        <xdr:cNvPr id="363" name="Рисунок 362" descr="00030-01770-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744310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19050</xdr:rowOff>
    </xdr:from>
    <xdr:to>
      <xdr:col>0</xdr:col>
      <xdr:colOff>1224000</xdr:colOff>
      <xdr:row>19</xdr:row>
      <xdr:rowOff>1243050</xdr:rowOff>
    </xdr:to>
    <xdr:pic>
      <xdr:nvPicPr>
        <xdr:cNvPr id="364" name="Рисунок 363" descr="00030-14415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977265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9525</xdr:rowOff>
    </xdr:from>
    <xdr:to>
      <xdr:col>0</xdr:col>
      <xdr:colOff>1238250</xdr:colOff>
      <xdr:row>23</xdr:row>
      <xdr:rowOff>1247775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304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1238250</xdr:colOff>
      <xdr:row>24</xdr:row>
      <xdr:rowOff>1238250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87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9525</xdr:rowOff>
    </xdr:from>
    <xdr:to>
      <xdr:col>0</xdr:col>
      <xdr:colOff>1224000</xdr:colOff>
      <xdr:row>25</xdr:row>
      <xdr:rowOff>1233525</xdr:rowOff>
    </xdr:to>
    <xdr:pic>
      <xdr:nvPicPr>
        <xdr:cNvPr id="370" name="Рисунок 369" descr="00030-27100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1736407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19050</xdr:rowOff>
    </xdr:from>
    <xdr:to>
      <xdr:col>0</xdr:col>
      <xdr:colOff>1224000</xdr:colOff>
      <xdr:row>22</xdr:row>
      <xdr:rowOff>1243050</xdr:rowOff>
    </xdr:to>
    <xdr:pic>
      <xdr:nvPicPr>
        <xdr:cNvPr id="371" name="Рисунок 370" descr="00030-26440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1357312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19050</xdr:rowOff>
    </xdr:from>
    <xdr:to>
      <xdr:col>0</xdr:col>
      <xdr:colOff>1224000</xdr:colOff>
      <xdr:row>36</xdr:row>
      <xdr:rowOff>1243050</xdr:rowOff>
    </xdr:to>
    <xdr:pic>
      <xdr:nvPicPr>
        <xdr:cNvPr id="374" name="Рисунок 373" descr="00030-98530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3130867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9525</xdr:rowOff>
    </xdr:from>
    <xdr:to>
      <xdr:col>0</xdr:col>
      <xdr:colOff>1224000</xdr:colOff>
      <xdr:row>40</xdr:row>
      <xdr:rowOff>1233525</xdr:rowOff>
    </xdr:to>
    <xdr:pic>
      <xdr:nvPicPr>
        <xdr:cNvPr id="376" name="Рисунок 375" descr="00030-98539a-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3636645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19050</xdr:rowOff>
    </xdr:from>
    <xdr:to>
      <xdr:col>0</xdr:col>
      <xdr:colOff>1224000</xdr:colOff>
      <xdr:row>43</xdr:row>
      <xdr:rowOff>1243050</xdr:rowOff>
    </xdr:to>
    <xdr:pic>
      <xdr:nvPicPr>
        <xdr:cNvPr id="377" name="Рисунок 376" descr="00030-98547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4017645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19050</xdr:rowOff>
    </xdr:from>
    <xdr:to>
      <xdr:col>0</xdr:col>
      <xdr:colOff>1224000</xdr:colOff>
      <xdr:row>44</xdr:row>
      <xdr:rowOff>1243050</xdr:rowOff>
    </xdr:to>
    <xdr:pic>
      <xdr:nvPicPr>
        <xdr:cNvPr id="378" name="Рисунок 377" descr="00030-98550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4144327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19050</xdr:rowOff>
    </xdr:from>
    <xdr:to>
      <xdr:col>0</xdr:col>
      <xdr:colOff>1224000</xdr:colOff>
      <xdr:row>45</xdr:row>
      <xdr:rowOff>1243050</xdr:rowOff>
    </xdr:to>
    <xdr:pic>
      <xdr:nvPicPr>
        <xdr:cNvPr id="379" name="Рисунок 378" descr="00030-98551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4271010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19050</xdr:rowOff>
    </xdr:from>
    <xdr:to>
      <xdr:col>0</xdr:col>
      <xdr:colOff>1224000</xdr:colOff>
      <xdr:row>48</xdr:row>
      <xdr:rowOff>1243050</xdr:rowOff>
    </xdr:to>
    <xdr:pic>
      <xdr:nvPicPr>
        <xdr:cNvPr id="380" name="Рисунок 379" descr="02010-25036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4651057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9525</xdr:rowOff>
    </xdr:from>
    <xdr:to>
      <xdr:col>0</xdr:col>
      <xdr:colOff>1224000</xdr:colOff>
      <xdr:row>50</xdr:row>
      <xdr:rowOff>1233525</xdr:rowOff>
    </xdr:to>
    <xdr:pic>
      <xdr:nvPicPr>
        <xdr:cNvPr id="381" name="Рисунок 380" descr="02010-25110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4903470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19050</xdr:rowOff>
    </xdr:from>
    <xdr:to>
      <xdr:col>0</xdr:col>
      <xdr:colOff>1224000</xdr:colOff>
      <xdr:row>51</xdr:row>
      <xdr:rowOff>1243050</xdr:rowOff>
    </xdr:to>
    <xdr:pic>
      <xdr:nvPicPr>
        <xdr:cNvPr id="382" name="Рисунок 381" descr="03000-14457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5031105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19050</xdr:rowOff>
    </xdr:from>
    <xdr:to>
      <xdr:col>0</xdr:col>
      <xdr:colOff>1224000</xdr:colOff>
      <xdr:row>52</xdr:row>
      <xdr:rowOff>1243050</xdr:rowOff>
    </xdr:to>
    <xdr:pic>
      <xdr:nvPicPr>
        <xdr:cNvPr id="383" name="Рисунок 382" descr="03000-14464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5157787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9525</xdr:rowOff>
    </xdr:from>
    <xdr:to>
      <xdr:col>0</xdr:col>
      <xdr:colOff>1238250</xdr:colOff>
      <xdr:row>63</xdr:row>
      <xdr:rowOff>1247775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5034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9525</xdr:rowOff>
    </xdr:from>
    <xdr:to>
      <xdr:col>0</xdr:col>
      <xdr:colOff>1238250</xdr:colOff>
      <xdr:row>65</xdr:row>
      <xdr:rowOff>1247775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037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19050</xdr:rowOff>
    </xdr:from>
    <xdr:to>
      <xdr:col>0</xdr:col>
      <xdr:colOff>1224000</xdr:colOff>
      <xdr:row>66</xdr:row>
      <xdr:rowOff>1243050</xdr:rowOff>
    </xdr:to>
    <xdr:pic>
      <xdr:nvPicPr>
        <xdr:cNvPr id="386" name="Рисунок 385" descr="23980-15001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6931342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1238250</xdr:colOff>
      <xdr:row>68</xdr:row>
      <xdr:rowOff>1241646</xdr:rowOff>
    </xdr:to>
    <xdr:pic>
      <xdr:nvPicPr>
        <xdr:cNvPr id="387" name="Рисунок 386" descr="23980-21455-1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71828025"/>
          <a:ext cx="1238250" cy="12416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9525</xdr:rowOff>
    </xdr:from>
    <xdr:to>
      <xdr:col>0</xdr:col>
      <xdr:colOff>1238250</xdr:colOff>
      <xdr:row>69</xdr:row>
      <xdr:rowOff>1250498</xdr:rowOff>
    </xdr:to>
    <xdr:pic>
      <xdr:nvPicPr>
        <xdr:cNvPr id="388" name="Рисунок 387" descr="23980-2149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73104375"/>
          <a:ext cx="1238250" cy="12409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19050</xdr:rowOff>
    </xdr:from>
    <xdr:to>
      <xdr:col>0</xdr:col>
      <xdr:colOff>1224000</xdr:colOff>
      <xdr:row>77</xdr:row>
      <xdr:rowOff>1243050</xdr:rowOff>
    </xdr:to>
    <xdr:pic>
      <xdr:nvPicPr>
        <xdr:cNvPr id="389" name="Рисунок 388" descr="23980-27400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8324850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19050</xdr:rowOff>
    </xdr:from>
    <xdr:to>
      <xdr:col>0</xdr:col>
      <xdr:colOff>1224000</xdr:colOff>
      <xdr:row>78</xdr:row>
      <xdr:rowOff>1243050</xdr:rowOff>
    </xdr:to>
    <xdr:pic>
      <xdr:nvPicPr>
        <xdr:cNvPr id="390" name="Рисунок 389" descr="23980-27401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8451532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19050</xdr:rowOff>
    </xdr:from>
    <xdr:to>
      <xdr:col>0</xdr:col>
      <xdr:colOff>1224000</xdr:colOff>
      <xdr:row>79</xdr:row>
      <xdr:rowOff>1243050</xdr:rowOff>
    </xdr:to>
    <xdr:pic>
      <xdr:nvPicPr>
        <xdr:cNvPr id="391" name="Рисунок 390" descr="23980-28701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8578215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19050</xdr:rowOff>
    </xdr:from>
    <xdr:to>
      <xdr:col>0</xdr:col>
      <xdr:colOff>1224000</xdr:colOff>
      <xdr:row>80</xdr:row>
      <xdr:rowOff>1243050</xdr:rowOff>
    </xdr:to>
    <xdr:pic>
      <xdr:nvPicPr>
        <xdr:cNvPr id="392" name="Рисунок 391" descr="23980-29121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8704897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28575</xdr:rowOff>
    </xdr:from>
    <xdr:to>
      <xdr:col>0</xdr:col>
      <xdr:colOff>1224000</xdr:colOff>
      <xdr:row>81</xdr:row>
      <xdr:rowOff>1252575</xdr:rowOff>
    </xdr:to>
    <xdr:pic>
      <xdr:nvPicPr>
        <xdr:cNvPr id="393" name="Рисунок 392" descr="23980-29501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8832532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0</xdr:col>
      <xdr:colOff>1238250</xdr:colOff>
      <xdr:row>271</xdr:row>
      <xdr:rowOff>1239613</xdr:rowOff>
    </xdr:to>
    <xdr:pic>
      <xdr:nvPicPr>
        <xdr:cNvPr id="394" name="Рисунок 393" descr="23980-90215-1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329812650"/>
          <a:ext cx="1238250" cy="12396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1238250</xdr:colOff>
      <xdr:row>82</xdr:row>
      <xdr:rowOff>1239613</xdr:rowOff>
    </xdr:to>
    <xdr:pic>
      <xdr:nvPicPr>
        <xdr:cNvPr id="395" name="Рисунок 394" descr="23980-90215-1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89563575"/>
          <a:ext cx="1238250" cy="12396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19050</xdr:rowOff>
    </xdr:from>
    <xdr:to>
      <xdr:col>0</xdr:col>
      <xdr:colOff>1224000</xdr:colOff>
      <xdr:row>87</xdr:row>
      <xdr:rowOff>1243050</xdr:rowOff>
    </xdr:to>
    <xdr:pic>
      <xdr:nvPicPr>
        <xdr:cNvPr id="396" name="Рисунок 395" descr="43020-15001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9591675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19050</xdr:rowOff>
    </xdr:from>
    <xdr:to>
      <xdr:col>0</xdr:col>
      <xdr:colOff>1224000</xdr:colOff>
      <xdr:row>154</xdr:row>
      <xdr:rowOff>1243050</xdr:rowOff>
    </xdr:to>
    <xdr:pic>
      <xdr:nvPicPr>
        <xdr:cNvPr id="397" name="Рисунок 396" descr="50100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18247042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19050</xdr:rowOff>
    </xdr:from>
    <xdr:to>
      <xdr:col>0</xdr:col>
      <xdr:colOff>1224000</xdr:colOff>
      <xdr:row>155</xdr:row>
      <xdr:rowOff>1243050</xdr:rowOff>
    </xdr:to>
    <xdr:pic>
      <xdr:nvPicPr>
        <xdr:cNvPr id="398" name="Рисунок 397" descr="50720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183737250"/>
          <a:ext cx="1224000" cy="122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8"/>
  <sheetViews>
    <sheetView tabSelected="1" zoomScale="70" zoomScaleNormal="70" workbookViewId="0">
      <selection activeCell="R307" sqref="R307"/>
    </sheetView>
  </sheetViews>
  <sheetFormatPr defaultRowHeight="15" x14ac:dyDescent="0.25"/>
  <cols>
    <col min="1" max="1" width="18.7109375" style="7" customWidth="1"/>
    <col min="2" max="2" width="8.42578125" style="9" customWidth="1"/>
    <col min="3" max="3" width="18.140625" customWidth="1"/>
    <col min="4" max="4" width="15.7109375" style="6" customWidth="1"/>
    <col min="5" max="5" width="15.7109375" customWidth="1"/>
    <col min="6" max="6" width="21.42578125" customWidth="1"/>
    <col min="7" max="7" width="18.85546875" bestFit="1" customWidth="1"/>
    <col min="8" max="8" width="17.28515625" style="66" bestFit="1" customWidth="1"/>
    <col min="9" max="9" width="5.5703125" style="67" hidden="1" customWidth="1"/>
    <col min="10" max="10" width="16.85546875" style="67" customWidth="1"/>
    <col min="11" max="11" width="5.5703125" style="67" hidden="1" customWidth="1"/>
    <col min="12" max="12" width="16.85546875" style="67" customWidth="1"/>
    <col min="13" max="13" width="2.5703125" style="68" hidden="1" customWidth="1"/>
    <col min="14" max="14" width="10" style="68" customWidth="1"/>
    <col min="15" max="15" width="16.7109375" style="68" customWidth="1"/>
  </cols>
  <sheetData>
    <row r="1" spans="1:19" ht="26.25" customHeight="1" x14ac:dyDescent="0.25">
      <c r="A1" s="8" t="s">
        <v>0</v>
      </c>
      <c r="B1" s="48"/>
      <c r="C1" s="1"/>
      <c r="D1" s="86" t="s">
        <v>1</v>
      </c>
      <c r="E1" s="86"/>
      <c r="F1" s="86"/>
      <c r="G1" s="86"/>
      <c r="H1" s="45"/>
      <c r="I1" s="45"/>
      <c r="J1" s="93" t="s">
        <v>386</v>
      </c>
      <c r="K1" s="93"/>
      <c r="L1" s="93"/>
      <c r="M1" s="93"/>
      <c r="N1" s="93"/>
      <c r="O1" s="93"/>
    </row>
    <row r="2" spans="1:19" ht="26.25" customHeight="1" x14ac:dyDescent="0.25">
      <c r="A2" s="8"/>
      <c r="B2" s="48"/>
      <c r="C2" s="2"/>
      <c r="D2" s="87"/>
      <c r="E2" s="87"/>
      <c r="F2" s="87"/>
      <c r="G2" s="87"/>
      <c r="H2" s="46"/>
      <c r="I2" s="46"/>
      <c r="J2" s="93"/>
      <c r="K2" s="93"/>
      <c r="L2" s="93"/>
      <c r="M2" s="93"/>
      <c r="N2" s="93"/>
      <c r="O2" s="93"/>
    </row>
    <row r="3" spans="1:19" ht="26.25" customHeight="1" x14ac:dyDescent="0.25">
      <c r="A3" s="8"/>
      <c r="B3" s="48"/>
      <c r="C3" s="3"/>
      <c r="D3" s="88"/>
      <c r="E3" s="88"/>
      <c r="F3" s="88"/>
      <c r="G3" s="88"/>
      <c r="H3" s="47"/>
      <c r="I3" s="47"/>
      <c r="J3" s="94"/>
      <c r="K3" s="94"/>
      <c r="L3" s="94"/>
      <c r="M3" s="94"/>
      <c r="N3" s="94"/>
      <c r="O3" s="94"/>
    </row>
    <row r="4" spans="1:19" ht="18" customHeight="1" x14ac:dyDescent="0.25">
      <c r="A4" s="89" t="s">
        <v>4</v>
      </c>
      <c r="B4" s="89"/>
      <c r="C4" s="89"/>
      <c r="D4" s="90" t="s">
        <v>284</v>
      </c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9" ht="18" customHeight="1" x14ac:dyDescent="0.25">
      <c r="A5" s="92" t="s">
        <v>5</v>
      </c>
      <c r="B5" s="92"/>
      <c r="C5" s="92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</row>
    <row r="6" spans="1:19" ht="18" customHeight="1" thickBot="1" x14ac:dyDescent="0.3">
      <c r="A6" s="83" t="s">
        <v>6</v>
      </c>
      <c r="B6" s="83"/>
      <c r="C6" s="83"/>
      <c r="D6" s="84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</row>
    <row r="7" spans="1:19" ht="29.25" customHeight="1" thickTop="1" x14ac:dyDescent="0.25">
      <c r="A7" s="4"/>
      <c r="B7" s="4"/>
      <c r="C7" s="69" t="s">
        <v>392</v>
      </c>
      <c r="D7" s="4"/>
      <c r="E7" s="4"/>
      <c r="F7" s="34"/>
      <c r="G7" s="70"/>
      <c r="H7" s="50"/>
      <c r="I7" s="51"/>
      <c r="J7" s="52"/>
      <c r="K7" s="52"/>
      <c r="L7" s="53" t="s">
        <v>387</v>
      </c>
      <c r="M7" s="54"/>
      <c r="N7" s="54"/>
      <c r="O7" s="55">
        <f>SUM(O13:O387)</f>
        <v>0</v>
      </c>
    </row>
    <row r="8" spans="1:19" ht="18" customHeight="1" thickBot="1" x14ac:dyDescent="0.3">
      <c r="A8" s="98"/>
      <c r="B8" s="99"/>
      <c r="C8" s="99"/>
      <c r="D8" s="99"/>
      <c r="E8" s="99"/>
      <c r="F8" s="99"/>
      <c r="G8" s="100"/>
      <c r="H8" s="71">
        <f>SUM(I13:I310)</f>
        <v>0</v>
      </c>
      <c r="I8" s="72"/>
      <c r="J8" s="73">
        <f>SUM(K13:K310)</f>
        <v>0</v>
      </c>
      <c r="K8" s="72"/>
      <c r="L8" s="74">
        <f>SUM(M13:M310)</f>
        <v>0</v>
      </c>
      <c r="M8" s="75"/>
      <c r="N8" s="101" t="s">
        <v>393</v>
      </c>
      <c r="O8" s="76"/>
      <c r="P8" s="77"/>
      <c r="Q8" s="78"/>
      <c r="R8" s="78"/>
      <c r="S8" s="78"/>
    </row>
    <row r="9" spans="1:19" ht="18" customHeight="1" thickTop="1" x14ac:dyDescent="0.25">
      <c r="A9" s="113" t="s">
        <v>394</v>
      </c>
      <c r="B9" s="116" t="s">
        <v>395</v>
      </c>
      <c r="C9" s="119" t="s">
        <v>2</v>
      </c>
      <c r="D9" s="122" t="s">
        <v>403</v>
      </c>
      <c r="E9" s="122" t="s">
        <v>396</v>
      </c>
      <c r="F9" s="122" t="s">
        <v>3</v>
      </c>
      <c r="G9" s="104" t="s">
        <v>397</v>
      </c>
      <c r="H9" s="107" t="s">
        <v>398</v>
      </c>
      <c r="I9" s="108"/>
      <c r="J9" s="108"/>
      <c r="K9" s="108"/>
      <c r="L9" s="109"/>
      <c r="M9" s="56"/>
      <c r="N9" s="102"/>
      <c r="O9" s="110" t="s">
        <v>399</v>
      </c>
      <c r="P9" s="77"/>
      <c r="Q9" s="78"/>
      <c r="R9" s="78"/>
      <c r="S9" s="78"/>
    </row>
    <row r="10" spans="1:19" ht="18.75" customHeight="1" x14ac:dyDescent="0.25">
      <c r="A10" s="114"/>
      <c r="B10" s="117"/>
      <c r="C10" s="120"/>
      <c r="D10" s="123"/>
      <c r="E10" s="123"/>
      <c r="F10" s="123"/>
      <c r="G10" s="105"/>
      <c r="H10" s="79" t="s">
        <v>400</v>
      </c>
      <c r="I10" s="80"/>
      <c r="J10" s="58" t="s">
        <v>401</v>
      </c>
      <c r="K10" s="80"/>
      <c r="L10" s="58" t="s">
        <v>402</v>
      </c>
      <c r="M10" s="26"/>
      <c r="N10" s="102"/>
      <c r="O10" s="111"/>
      <c r="P10" s="77"/>
      <c r="Q10" s="78"/>
      <c r="R10" s="78"/>
      <c r="S10" s="78"/>
    </row>
    <row r="11" spans="1:19" ht="17.25" customHeight="1" x14ac:dyDescent="0.25">
      <c r="A11" s="114"/>
      <c r="B11" s="117"/>
      <c r="C11" s="120"/>
      <c r="D11" s="123"/>
      <c r="E11" s="123"/>
      <c r="F11" s="123"/>
      <c r="G11" s="105"/>
      <c r="H11" s="107" t="s">
        <v>388</v>
      </c>
      <c r="I11" s="108"/>
      <c r="J11" s="108"/>
      <c r="K11" s="108"/>
      <c r="L11" s="109"/>
      <c r="M11" s="56"/>
      <c r="N11" s="102"/>
      <c r="O11" s="111"/>
      <c r="P11" s="77"/>
      <c r="Q11" s="78"/>
      <c r="R11" s="78"/>
      <c r="S11" s="78"/>
    </row>
    <row r="12" spans="1:19" ht="18" customHeight="1" x14ac:dyDescent="0.25">
      <c r="A12" s="115"/>
      <c r="B12" s="118"/>
      <c r="C12" s="121"/>
      <c r="D12" s="124"/>
      <c r="E12" s="124"/>
      <c r="F12" s="124"/>
      <c r="G12" s="106"/>
      <c r="H12" s="57" t="s">
        <v>389</v>
      </c>
      <c r="I12" s="58"/>
      <c r="J12" s="58" t="s">
        <v>390</v>
      </c>
      <c r="K12" s="58"/>
      <c r="L12" s="58" t="s">
        <v>391</v>
      </c>
      <c r="M12" s="26"/>
      <c r="N12" s="103"/>
      <c r="O12" s="112"/>
      <c r="P12" s="77"/>
      <c r="Q12" s="78"/>
      <c r="R12" s="78"/>
      <c r="S12" s="78"/>
    </row>
    <row r="13" spans="1:19" ht="12" customHeight="1" x14ac:dyDescent="0.25">
      <c r="A13" s="10"/>
      <c r="B13" s="49"/>
      <c r="C13" s="10"/>
      <c r="D13" s="11"/>
      <c r="E13" s="11"/>
      <c r="F13" s="11"/>
      <c r="G13" s="11"/>
      <c r="H13" s="50"/>
      <c r="I13" s="51"/>
      <c r="J13" s="52"/>
      <c r="K13" s="52"/>
      <c r="L13" s="81"/>
      <c r="M13" s="81"/>
      <c r="N13" s="81"/>
      <c r="O13" s="81"/>
      <c r="P13" s="81"/>
    </row>
    <row r="14" spans="1:19" ht="18.75" customHeight="1" x14ac:dyDescent="0.25">
      <c r="A14" s="82" t="s">
        <v>285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</row>
    <row r="15" spans="1:19" ht="99.75" customHeight="1" x14ac:dyDescent="0.25">
      <c r="A15" s="20"/>
      <c r="B15" s="30" t="s">
        <v>357</v>
      </c>
      <c r="C15" s="39" t="s">
        <v>358</v>
      </c>
      <c r="D15" s="19"/>
      <c r="E15" s="20" t="s">
        <v>9</v>
      </c>
      <c r="F15" s="18" t="s">
        <v>208</v>
      </c>
      <c r="G15" s="35">
        <v>342</v>
      </c>
      <c r="H15" s="59">
        <v>3.6480000000000001</v>
      </c>
      <c r="I15" s="60">
        <f t="shared" ref="I15:I79" si="0">H15*O15</f>
        <v>0</v>
      </c>
      <c r="J15" s="61">
        <v>3.1920000000000002</v>
      </c>
      <c r="K15" s="60">
        <f t="shared" ref="K15:K79" si="1">J15*O15</f>
        <v>0</v>
      </c>
      <c r="L15" s="62">
        <v>2.7360000000000002</v>
      </c>
      <c r="M15" s="63">
        <f t="shared" ref="M15:M79" si="2">L15*O15</f>
        <v>0</v>
      </c>
      <c r="N15" s="20"/>
      <c r="O15" s="64"/>
    </row>
    <row r="16" spans="1:19" ht="99.75" customHeight="1" x14ac:dyDescent="0.25">
      <c r="A16" s="20"/>
      <c r="B16" s="30" t="s">
        <v>226</v>
      </c>
      <c r="C16" s="39" t="s">
        <v>23</v>
      </c>
      <c r="D16" s="19" t="s">
        <v>227</v>
      </c>
      <c r="E16" s="20" t="s">
        <v>9</v>
      </c>
      <c r="F16" s="18" t="s">
        <v>208</v>
      </c>
      <c r="G16" s="35">
        <v>342</v>
      </c>
      <c r="H16" s="59">
        <v>3.6480000000000001</v>
      </c>
      <c r="I16" s="60">
        <f t="shared" si="0"/>
        <v>0</v>
      </c>
      <c r="J16" s="61">
        <v>3.1920000000000002</v>
      </c>
      <c r="K16" s="60">
        <f t="shared" si="1"/>
        <v>0</v>
      </c>
      <c r="L16" s="62">
        <v>2.7360000000000002</v>
      </c>
      <c r="M16" s="63">
        <f t="shared" si="2"/>
        <v>0</v>
      </c>
      <c r="N16" s="20"/>
      <c r="O16" s="63"/>
    </row>
    <row r="17" spans="1:15" ht="99.75" customHeight="1" x14ac:dyDescent="0.25">
      <c r="A17" s="20"/>
      <c r="B17" s="30" t="s">
        <v>229</v>
      </c>
      <c r="C17" s="39" t="s">
        <v>228</v>
      </c>
      <c r="D17" s="19"/>
      <c r="E17" s="20" t="s">
        <v>9</v>
      </c>
      <c r="F17" s="18" t="s">
        <v>208</v>
      </c>
      <c r="G17" s="35">
        <v>342</v>
      </c>
      <c r="H17" s="59">
        <v>3.6480000000000001</v>
      </c>
      <c r="I17" s="60">
        <f t="shared" si="0"/>
        <v>0</v>
      </c>
      <c r="J17" s="61">
        <v>3.1920000000000002</v>
      </c>
      <c r="K17" s="60">
        <f t="shared" si="1"/>
        <v>0</v>
      </c>
      <c r="L17" s="62">
        <v>2.7360000000000002</v>
      </c>
      <c r="M17" s="63">
        <f t="shared" si="2"/>
        <v>0</v>
      </c>
      <c r="N17" s="20"/>
      <c r="O17" s="63"/>
    </row>
    <row r="18" spans="1:15" ht="99.75" customHeight="1" x14ac:dyDescent="0.25">
      <c r="A18" s="20"/>
      <c r="B18" s="30" t="s">
        <v>231</v>
      </c>
      <c r="C18" s="39" t="s">
        <v>20</v>
      </c>
      <c r="D18" s="19"/>
      <c r="E18" s="20" t="s">
        <v>9</v>
      </c>
      <c r="F18" s="18" t="s">
        <v>208</v>
      </c>
      <c r="G18" s="35">
        <v>342</v>
      </c>
      <c r="H18" s="59">
        <v>3.6480000000000001</v>
      </c>
      <c r="I18" s="60">
        <f t="shared" si="0"/>
        <v>0</v>
      </c>
      <c r="J18" s="61">
        <v>3.1920000000000002</v>
      </c>
      <c r="K18" s="60">
        <f t="shared" si="1"/>
        <v>0</v>
      </c>
      <c r="L18" s="62">
        <v>2.7360000000000002</v>
      </c>
      <c r="M18" s="63">
        <f t="shared" si="2"/>
        <v>0</v>
      </c>
      <c r="N18" s="20"/>
      <c r="O18" s="63"/>
    </row>
    <row r="19" spans="1:15" ht="99.75" customHeight="1" x14ac:dyDescent="0.25">
      <c r="A19" s="20"/>
      <c r="B19" s="30" t="s">
        <v>291</v>
      </c>
      <c r="C19" s="13" t="s">
        <v>178</v>
      </c>
      <c r="D19" s="19"/>
      <c r="E19" s="20" t="s">
        <v>9</v>
      </c>
      <c r="F19" s="18" t="s">
        <v>342</v>
      </c>
      <c r="G19" s="35">
        <v>342</v>
      </c>
      <c r="H19" s="59">
        <v>3.6480000000000001</v>
      </c>
      <c r="I19" s="60">
        <f t="shared" si="0"/>
        <v>0</v>
      </c>
      <c r="J19" s="61">
        <v>3.1920000000000002</v>
      </c>
      <c r="K19" s="60">
        <f t="shared" si="1"/>
        <v>0</v>
      </c>
      <c r="L19" s="62">
        <v>2.7360000000000002</v>
      </c>
      <c r="M19" s="63">
        <f t="shared" si="2"/>
        <v>0</v>
      </c>
      <c r="N19" s="20"/>
      <c r="O19" s="63"/>
    </row>
    <row r="20" spans="1:15" ht="99.75" customHeight="1" x14ac:dyDescent="0.25">
      <c r="A20" s="20"/>
      <c r="B20" s="30" t="s">
        <v>232</v>
      </c>
      <c r="C20" s="39" t="s">
        <v>359</v>
      </c>
      <c r="D20" s="19"/>
      <c r="E20" s="20" t="s">
        <v>9</v>
      </c>
      <c r="F20" s="18" t="s">
        <v>342</v>
      </c>
      <c r="G20" s="35">
        <v>342</v>
      </c>
      <c r="H20" s="59">
        <v>3.6480000000000001</v>
      </c>
      <c r="I20" s="60">
        <f t="shared" si="0"/>
        <v>0</v>
      </c>
      <c r="J20" s="61">
        <v>3.1920000000000002</v>
      </c>
      <c r="K20" s="60">
        <f t="shared" si="1"/>
        <v>0</v>
      </c>
      <c r="L20" s="62">
        <v>2.7360000000000002</v>
      </c>
      <c r="M20" s="63">
        <f t="shared" si="2"/>
        <v>0</v>
      </c>
      <c r="N20" s="20"/>
      <c r="O20" s="63"/>
    </row>
    <row r="21" spans="1:15" ht="99.75" customHeight="1" x14ac:dyDescent="0.25">
      <c r="A21" s="20"/>
      <c r="B21" s="30" t="s">
        <v>292</v>
      </c>
      <c r="C21" s="13" t="s">
        <v>26</v>
      </c>
      <c r="D21" s="19" t="s">
        <v>77</v>
      </c>
      <c r="E21" s="20" t="s">
        <v>9</v>
      </c>
      <c r="F21" s="18" t="s">
        <v>342</v>
      </c>
      <c r="G21" s="35">
        <v>342</v>
      </c>
      <c r="H21" s="59">
        <v>3.6480000000000001</v>
      </c>
      <c r="I21" s="60">
        <f t="shared" si="0"/>
        <v>0</v>
      </c>
      <c r="J21" s="61">
        <v>3.1920000000000002</v>
      </c>
      <c r="K21" s="60">
        <f t="shared" si="1"/>
        <v>0</v>
      </c>
      <c r="L21" s="62">
        <v>2.7360000000000002</v>
      </c>
      <c r="M21" s="63">
        <f t="shared" si="2"/>
        <v>0</v>
      </c>
      <c r="N21" s="20"/>
      <c r="O21" s="63"/>
    </row>
    <row r="22" spans="1:15" ht="99.75" customHeight="1" x14ac:dyDescent="0.25">
      <c r="A22" s="20"/>
      <c r="B22" s="30" t="s">
        <v>293</v>
      </c>
      <c r="C22" s="13" t="s">
        <v>179</v>
      </c>
      <c r="D22" s="19"/>
      <c r="E22" s="20" t="s">
        <v>9</v>
      </c>
      <c r="F22" s="18" t="s">
        <v>342</v>
      </c>
      <c r="G22" s="35">
        <v>342</v>
      </c>
      <c r="H22" s="59">
        <v>3.6480000000000001</v>
      </c>
      <c r="I22" s="60">
        <f t="shared" si="0"/>
        <v>0</v>
      </c>
      <c r="J22" s="61">
        <v>3.1920000000000002</v>
      </c>
      <c r="K22" s="60">
        <f t="shared" si="1"/>
        <v>0</v>
      </c>
      <c r="L22" s="62">
        <v>2.7360000000000002</v>
      </c>
      <c r="M22" s="63">
        <f t="shared" si="2"/>
        <v>0</v>
      </c>
      <c r="N22" s="20"/>
      <c r="O22" s="63"/>
    </row>
    <row r="23" spans="1:15" ht="99.75" customHeight="1" x14ac:dyDescent="0.25">
      <c r="A23" s="20"/>
      <c r="B23" s="21" t="s">
        <v>233</v>
      </c>
      <c r="C23" s="39" t="s">
        <v>360</v>
      </c>
      <c r="D23" s="17"/>
      <c r="E23" s="18" t="s">
        <v>9</v>
      </c>
      <c r="F23" s="18" t="s">
        <v>208</v>
      </c>
      <c r="G23" s="35">
        <v>342</v>
      </c>
      <c r="H23" s="59">
        <v>3.6480000000000001</v>
      </c>
      <c r="I23" s="60">
        <f t="shared" si="0"/>
        <v>0</v>
      </c>
      <c r="J23" s="61">
        <v>3.1920000000000002</v>
      </c>
      <c r="K23" s="60">
        <f t="shared" si="1"/>
        <v>0</v>
      </c>
      <c r="L23" s="62">
        <v>2.7360000000000002</v>
      </c>
      <c r="M23" s="63">
        <f t="shared" si="2"/>
        <v>0</v>
      </c>
      <c r="N23" s="18"/>
      <c r="O23" s="63"/>
    </row>
    <row r="24" spans="1:15" ht="99.75" customHeight="1" x14ac:dyDescent="0.25">
      <c r="A24" s="20"/>
      <c r="B24" s="21" t="s">
        <v>345</v>
      </c>
      <c r="C24" s="39" t="s">
        <v>234</v>
      </c>
      <c r="D24" s="17"/>
      <c r="E24" s="18" t="s">
        <v>9</v>
      </c>
      <c r="F24" s="18" t="s">
        <v>208</v>
      </c>
      <c r="G24" s="35">
        <v>342</v>
      </c>
      <c r="H24" s="59">
        <v>3.6480000000000001</v>
      </c>
      <c r="I24" s="60">
        <f t="shared" si="0"/>
        <v>0</v>
      </c>
      <c r="J24" s="61">
        <v>3.1920000000000002</v>
      </c>
      <c r="K24" s="60">
        <f t="shared" si="1"/>
        <v>0</v>
      </c>
      <c r="L24" s="62">
        <v>2.7360000000000002</v>
      </c>
      <c r="M24" s="63">
        <f t="shared" si="2"/>
        <v>0</v>
      </c>
      <c r="N24" s="18"/>
      <c r="O24" s="63"/>
    </row>
    <row r="25" spans="1:15" ht="99.75" customHeight="1" x14ac:dyDescent="0.25">
      <c r="A25" s="20"/>
      <c r="B25" s="21" t="s">
        <v>236</v>
      </c>
      <c r="C25" s="39" t="s">
        <v>12</v>
      </c>
      <c r="D25" s="17"/>
      <c r="E25" s="18" t="s">
        <v>9</v>
      </c>
      <c r="F25" s="18" t="s">
        <v>208</v>
      </c>
      <c r="G25" s="35">
        <v>342</v>
      </c>
      <c r="H25" s="59">
        <v>3.6480000000000001</v>
      </c>
      <c r="I25" s="60">
        <f t="shared" si="0"/>
        <v>0</v>
      </c>
      <c r="J25" s="61">
        <v>3.1920000000000002</v>
      </c>
      <c r="K25" s="60">
        <f t="shared" si="1"/>
        <v>0</v>
      </c>
      <c r="L25" s="62">
        <v>2.7360000000000002</v>
      </c>
      <c r="M25" s="63">
        <f t="shared" si="2"/>
        <v>0</v>
      </c>
      <c r="N25" s="18"/>
      <c r="O25" s="63"/>
    </row>
    <row r="26" spans="1:15" ht="99.75" customHeight="1" x14ac:dyDescent="0.25">
      <c r="A26" s="20"/>
      <c r="B26" s="21" t="s">
        <v>362</v>
      </c>
      <c r="C26" s="39" t="s">
        <v>361</v>
      </c>
      <c r="D26" s="17"/>
      <c r="E26" s="18" t="s">
        <v>9</v>
      </c>
      <c r="F26" s="18" t="s">
        <v>208</v>
      </c>
      <c r="G26" s="35">
        <v>342</v>
      </c>
      <c r="H26" s="59">
        <v>3.6480000000000001</v>
      </c>
      <c r="I26" s="60">
        <f t="shared" si="0"/>
        <v>0</v>
      </c>
      <c r="J26" s="61">
        <v>3.1920000000000002</v>
      </c>
      <c r="K26" s="60">
        <f t="shared" si="1"/>
        <v>0</v>
      </c>
      <c r="L26" s="62">
        <v>2.7360000000000002</v>
      </c>
      <c r="M26" s="63">
        <f t="shared" si="2"/>
        <v>0</v>
      </c>
      <c r="N26" s="18"/>
      <c r="O26" s="63"/>
    </row>
    <row r="27" spans="1:15" ht="99.75" customHeight="1" x14ac:dyDescent="0.25">
      <c r="A27" s="20"/>
      <c r="B27" s="21" t="s">
        <v>294</v>
      </c>
      <c r="C27" s="13" t="s">
        <v>180</v>
      </c>
      <c r="D27" s="17"/>
      <c r="E27" s="18" t="s">
        <v>9</v>
      </c>
      <c r="F27" s="18" t="s">
        <v>208</v>
      </c>
      <c r="G27" s="35">
        <v>342</v>
      </c>
      <c r="H27" s="59">
        <v>3.6480000000000001</v>
      </c>
      <c r="I27" s="60">
        <f t="shared" si="0"/>
        <v>0</v>
      </c>
      <c r="J27" s="61">
        <v>3.1920000000000002</v>
      </c>
      <c r="K27" s="60">
        <f t="shared" si="1"/>
        <v>0</v>
      </c>
      <c r="L27" s="62">
        <v>2.7360000000000002</v>
      </c>
      <c r="M27" s="63">
        <f t="shared" si="2"/>
        <v>0</v>
      </c>
      <c r="N27" s="18"/>
      <c r="O27" s="63"/>
    </row>
    <row r="28" spans="1:15" ht="99.75" customHeight="1" x14ac:dyDescent="0.25">
      <c r="A28" s="20"/>
      <c r="B28" s="30" t="s">
        <v>295</v>
      </c>
      <c r="C28" s="13" t="s">
        <v>181</v>
      </c>
      <c r="D28" s="19"/>
      <c r="E28" s="20" t="s">
        <v>9</v>
      </c>
      <c r="F28" s="18" t="s">
        <v>208</v>
      </c>
      <c r="G28" s="35">
        <v>342</v>
      </c>
      <c r="H28" s="59">
        <v>3.6480000000000001</v>
      </c>
      <c r="I28" s="60">
        <f t="shared" si="0"/>
        <v>0</v>
      </c>
      <c r="J28" s="61">
        <v>3.1920000000000002</v>
      </c>
      <c r="K28" s="60">
        <f t="shared" si="1"/>
        <v>0</v>
      </c>
      <c r="L28" s="62">
        <v>2.7360000000000002</v>
      </c>
      <c r="M28" s="63">
        <f t="shared" si="2"/>
        <v>0</v>
      </c>
      <c r="N28" s="20"/>
      <c r="O28" s="63"/>
    </row>
    <row r="29" spans="1:15" ht="99.75" customHeight="1" x14ac:dyDescent="0.25">
      <c r="A29" s="20"/>
      <c r="B29" s="30" t="s">
        <v>239</v>
      </c>
      <c r="C29" s="39" t="s">
        <v>21</v>
      </c>
      <c r="D29" s="19" t="s">
        <v>238</v>
      </c>
      <c r="E29" s="20" t="s">
        <v>9</v>
      </c>
      <c r="F29" s="18" t="s">
        <v>342</v>
      </c>
      <c r="G29" s="35">
        <v>342</v>
      </c>
      <c r="H29" s="59">
        <v>3.6480000000000001</v>
      </c>
      <c r="I29" s="60">
        <f t="shared" si="0"/>
        <v>0</v>
      </c>
      <c r="J29" s="61">
        <v>3.1920000000000002</v>
      </c>
      <c r="K29" s="60">
        <f t="shared" si="1"/>
        <v>0</v>
      </c>
      <c r="L29" s="62">
        <v>2.7360000000000002</v>
      </c>
      <c r="M29" s="63">
        <f>L29*O29</f>
        <v>0</v>
      </c>
      <c r="N29" s="20"/>
      <c r="O29" s="63"/>
    </row>
    <row r="30" spans="1:15" ht="99.75" customHeight="1" x14ac:dyDescent="0.25">
      <c r="A30" s="20"/>
      <c r="B30" s="30" t="s">
        <v>296</v>
      </c>
      <c r="C30" s="13" t="s">
        <v>182</v>
      </c>
      <c r="D30" s="19"/>
      <c r="E30" s="20" t="s">
        <v>9</v>
      </c>
      <c r="F30" s="18" t="s">
        <v>342</v>
      </c>
      <c r="G30" s="35">
        <v>342</v>
      </c>
      <c r="H30" s="59">
        <v>3.6480000000000001</v>
      </c>
      <c r="I30" s="60">
        <f t="shared" si="0"/>
        <v>0</v>
      </c>
      <c r="J30" s="61">
        <v>3.1920000000000002</v>
      </c>
      <c r="K30" s="60">
        <f t="shared" si="1"/>
        <v>0</v>
      </c>
      <c r="L30" s="62">
        <v>2.7360000000000002</v>
      </c>
      <c r="M30" s="63">
        <f t="shared" si="2"/>
        <v>0</v>
      </c>
      <c r="N30" s="20"/>
      <c r="O30" s="63"/>
    </row>
    <row r="31" spans="1:15" ht="99.75" customHeight="1" x14ac:dyDescent="0.25">
      <c r="A31" s="20"/>
      <c r="B31" s="30" t="s">
        <v>211</v>
      </c>
      <c r="C31" s="13" t="s">
        <v>207</v>
      </c>
      <c r="D31" s="19"/>
      <c r="E31" s="20" t="s">
        <v>9</v>
      </c>
      <c r="F31" s="18" t="s">
        <v>342</v>
      </c>
      <c r="G31" s="35">
        <v>342</v>
      </c>
      <c r="H31" s="59">
        <v>3.6480000000000001</v>
      </c>
      <c r="I31" s="60">
        <f t="shared" si="0"/>
        <v>0</v>
      </c>
      <c r="J31" s="61">
        <v>3.1920000000000002</v>
      </c>
      <c r="K31" s="60">
        <f t="shared" si="1"/>
        <v>0</v>
      </c>
      <c r="L31" s="62">
        <v>2.7360000000000002</v>
      </c>
      <c r="M31" s="63">
        <f t="shared" si="2"/>
        <v>0</v>
      </c>
      <c r="N31" s="20"/>
      <c r="O31" s="63"/>
    </row>
    <row r="32" spans="1:15" ht="99.75" customHeight="1" x14ac:dyDescent="0.25">
      <c r="A32" s="20"/>
      <c r="B32" s="30" t="s">
        <v>297</v>
      </c>
      <c r="C32" s="13" t="s">
        <v>183</v>
      </c>
      <c r="D32" s="19"/>
      <c r="E32" s="20" t="s">
        <v>9</v>
      </c>
      <c r="F32" s="18" t="s">
        <v>342</v>
      </c>
      <c r="G32" s="35">
        <v>342</v>
      </c>
      <c r="H32" s="59">
        <v>3.6480000000000001</v>
      </c>
      <c r="I32" s="60">
        <f t="shared" si="0"/>
        <v>0</v>
      </c>
      <c r="J32" s="61">
        <v>3.1920000000000002</v>
      </c>
      <c r="K32" s="60">
        <f t="shared" si="1"/>
        <v>0</v>
      </c>
      <c r="L32" s="62">
        <v>2.7360000000000002</v>
      </c>
      <c r="M32" s="63">
        <f t="shared" si="2"/>
        <v>0</v>
      </c>
      <c r="N32" s="20"/>
      <c r="O32" s="63"/>
    </row>
    <row r="33" spans="1:15" ht="99.75" customHeight="1" x14ac:dyDescent="0.25">
      <c r="A33" s="20"/>
      <c r="B33" s="30" t="s">
        <v>298</v>
      </c>
      <c r="C33" s="13" t="s">
        <v>184</v>
      </c>
      <c r="D33" s="19"/>
      <c r="E33" s="20" t="s">
        <v>9</v>
      </c>
      <c r="F33" s="18" t="s">
        <v>342</v>
      </c>
      <c r="G33" s="37">
        <v>491</v>
      </c>
      <c r="H33" s="59">
        <v>5.2380000000000004</v>
      </c>
      <c r="I33" s="60">
        <f t="shared" si="0"/>
        <v>0</v>
      </c>
      <c r="J33" s="61">
        <v>4.5830000000000002</v>
      </c>
      <c r="K33" s="60">
        <f t="shared" si="1"/>
        <v>0</v>
      </c>
      <c r="L33" s="62">
        <v>3.9279999999999999</v>
      </c>
      <c r="M33" s="63">
        <f t="shared" si="2"/>
        <v>0</v>
      </c>
      <c r="N33" s="20"/>
      <c r="O33" s="65"/>
    </row>
    <row r="34" spans="1:15" ht="99.75" customHeight="1" x14ac:dyDescent="0.25">
      <c r="A34" s="20"/>
      <c r="B34" s="30" t="s">
        <v>299</v>
      </c>
      <c r="C34" s="13" t="s">
        <v>185</v>
      </c>
      <c r="D34" s="19"/>
      <c r="E34" s="20" t="s">
        <v>9</v>
      </c>
      <c r="F34" s="18" t="s">
        <v>342</v>
      </c>
      <c r="G34" s="37">
        <v>491</v>
      </c>
      <c r="H34" s="59">
        <v>5.2380000000000004</v>
      </c>
      <c r="I34" s="60">
        <f t="shared" si="0"/>
        <v>0</v>
      </c>
      <c r="J34" s="61">
        <v>4.5830000000000002</v>
      </c>
      <c r="K34" s="60">
        <f t="shared" si="1"/>
        <v>0</v>
      </c>
      <c r="L34" s="62">
        <v>3.9279999999999999</v>
      </c>
      <c r="M34" s="63">
        <f t="shared" si="2"/>
        <v>0</v>
      </c>
      <c r="N34" s="20"/>
      <c r="O34" s="63"/>
    </row>
    <row r="35" spans="1:15" ht="99.75" customHeight="1" x14ac:dyDescent="0.25">
      <c r="A35" s="20"/>
      <c r="B35" s="30" t="s">
        <v>300</v>
      </c>
      <c r="C35" s="13" t="s">
        <v>186</v>
      </c>
      <c r="D35" s="19"/>
      <c r="E35" s="20" t="s">
        <v>9</v>
      </c>
      <c r="F35" s="18" t="s">
        <v>342</v>
      </c>
      <c r="G35" s="35">
        <v>342</v>
      </c>
      <c r="H35" s="59">
        <v>3.6480000000000001</v>
      </c>
      <c r="I35" s="60">
        <f t="shared" si="0"/>
        <v>0</v>
      </c>
      <c r="J35" s="61">
        <v>3.1920000000000002</v>
      </c>
      <c r="K35" s="60">
        <f t="shared" si="1"/>
        <v>0</v>
      </c>
      <c r="L35" s="62">
        <v>2.7360000000000002</v>
      </c>
      <c r="M35" s="63">
        <f>L35*O35</f>
        <v>0</v>
      </c>
      <c r="N35" s="20"/>
      <c r="O35" s="63"/>
    </row>
    <row r="36" spans="1:15" ht="99.75" customHeight="1" x14ac:dyDescent="0.25">
      <c r="A36" s="20"/>
      <c r="B36" s="30" t="s">
        <v>301</v>
      </c>
      <c r="C36" s="13" t="s">
        <v>187</v>
      </c>
      <c r="D36" s="19"/>
      <c r="E36" s="20" t="s">
        <v>9</v>
      </c>
      <c r="F36" s="18" t="s">
        <v>342</v>
      </c>
      <c r="G36" s="35">
        <v>342</v>
      </c>
      <c r="H36" s="59">
        <v>3.6480000000000001</v>
      </c>
      <c r="I36" s="60">
        <f t="shared" si="0"/>
        <v>0</v>
      </c>
      <c r="J36" s="61">
        <v>3.1920000000000002</v>
      </c>
      <c r="K36" s="60">
        <f t="shared" si="1"/>
        <v>0</v>
      </c>
      <c r="L36" s="62">
        <v>2.7360000000000002</v>
      </c>
      <c r="M36" s="63">
        <f t="shared" ref="M36:M37" si="3">L36*O36</f>
        <v>0</v>
      </c>
      <c r="N36" s="20"/>
      <c r="O36" s="63"/>
    </row>
    <row r="37" spans="1:15" ht="99.75" customHeight="1" x14ac:dyDescent="0.25">
      <c r="A37" s="20"/>
      <c r="B37" s="30" t="s">
        <v>346</v>
      </c>
      <c r="C37" s="39" t="s">
        <v>344</v>
      </c>
      <c r="D37" s="19"/>
      <c r="E37" s="20" t="s">
        <v>9</v>
      </c>
      <c r="F37" s="18" t="s">
        <v>208</v>
      </c>
      <c r="G37" s="35">
        <v>342</v>
      </c>
      <c r="H37" s="59">
        <v>3.6480000000000001</v>
      </c>
      <c r="I37" s="60">
        <f t="shared" si="0"/>
        <v>0</v>
      </c>
      <c r="J37" s="61">
        <v>3.1920000000000002</v>
      </c>
      <c r="K37" s="60">
        <f t="shared" si="1"/>
        <v>0</v>
      </c>
      <c r="L37" s="62">
        <v>2.7360000000000002</v>
      </c>
      <c r="M37" s="63">
        <f t="shared" si="3"/>
        <v>0</v>
      </c>
      <c r="N37" s="20"/>
      <c r="O37" s="63"/>
    </row>
    <row r="38" spans="1:15" ht="99.75" customHeight="1" x14ac:dyDescent="0.25">
      <c r="A38" s="20"/>
      <c r="B38" s="30" t="s">
        <v>302</v>
      </c>
      <c r="C38" s="39" t="s">
        <v>188</v>
      </c>
      <c r="D38" s="19"/>
      <c r="E38" s="20" t="s">
        <v>9</v>
      </c>
      <c r="F38" s="18" t="s">
        <v>208</v>
      </c>
      <c r="G38" s="35">
        <v>342</v>
      </c>
      <c r="H38" s="59">
        <v>3.6480000000000001</v>
      </c>
      <c r="I38" s="60">
        <f t="shared" si="0"/>
        <v>0</v>
      </c>
      <c r="J38" s="61">
        <v>3.1920000000000002</v>
      </c>
      <c r="K38" s="60">
        <f t="shared" si="1"/>
        <v>0</v>
      </c>
      <c r="L38" s="62">
        <v>2.7360000000000002</v>
      </c>
      <c r="M38" s="63">
        <f t="shared" si="2"/>
        <v>0</v>
      </c>
      <c r="N38" s="20"/>
      <c r="O38" s="63"/>
    </row>
    <row r="39" spans="1:15" ht="99.75" customHeight="1" x14ac:dyDescent="0.25">
      <c r="A39" s="20"/>
      <c r="B39" s="30" t="s">
        <v>303</v>
      </c>
      <c r="C39" s="13" t="s">
        <v>189</v>
      </c>
      <c r="D39" s="19"/>
      <c r="E39" s="20" t="s">
        <v>9</v>
      </c>
      <c r="F39" s="18" t="s">
        <v>342</v>
      </c>
      <c r="G39" s="35">
        <v>342</v>
      </c>
      <c r="H39" s="59">
        <v>3.6480000000000001</v>
      </c>
      <c r="I39" s="60">
        <f t="shared" si="0"/>
        <v>0</v>
      </c>
      <c r="J39" s="61">
        <v>3.1920000000000002</v>
      </c>
      <c r="K39" s="60">
        <f t="shared" si="1"/>
        <v>0</v>
      </c>
      <c r="L39" s="62">
        <v>2.7360000000000002</v>
      </c>
      <c r="M39" s="63">
        <f t="shared" si="2"/>
        <v>0</v>
      </c>
      <c r="N39" s="20"/>
      <c r="O39" s="63"/>
    </row>
    <row r="40" spans="1:15" ht="99.75" customHeight="1" x14ac:dyDescent="0.25">
      <c r="A40" s="20"/>
      <c r="B40" s="30" t="s">
        <v>240</v>
      </c>
      <c r="C40" s="39" t="s">
        <v>205</v>
      </c>
      <c r="D40" s="19" t="s">
        <v>241</v>
      </c>
      <c r="E40" s="20" t="s">
        <v>9</v>
      </c>
      <c r="F40" s="18" t="s">
        <v>342</v>
      </c>
      <c r="G40" s="35">
        <v>342</v>
      </c>
      <c r="H40" s="59">
        <v>3.6480000000000001</v>
      </c>
      <c r="I40" s="60">
        <f t="shared" si="0"/>
        <v>0</v>
      </c>
      <c r="J40" s="61">
        <v>3.1920000000000002</v>
      </c>
      <c r="K40" s="60">
        <f t="shared" si="1"/>
        <v>0</v>
      </c>
      <c r="L40" s="62">
        <v>2.7360000000000002</v>
      </c>
      <c r="M40" s="63">
        <f t="shared" si="2"/>
        <v>0</v>
      </c>
      <c r="N40" s="20"/>
      <c r="O40" s="63"/>
    </row>
    <row r="41" spans="1:15" ht="99.75" customHeight="1" x14ac:dyDescent="0.25">
      <c r="A41" s="20"/>
      <c r="B41" s="30" t="s">
        <v>364</v>
      </c>
      <c r="C41" s="39" t="s">
        <v>363</v>
      </c>
      <c r="D41" s="19"/>
      <c r="E41" s="20" t="s">
        <v>9</v>
      </c>
      <c r="F41" s="18" t="s">
        <v>342</v>
      </c>
      <c r="G41" s="35">
        <v>342</v>
      </c>
      <c r="H41" s="59">
        <v>3.6480000000000001</v>
      </c>
      <c r="I41" s="60">
        <f t="shared" si="0"/>
        <v>0</v>
      </c>
      <c r="J41" s="61">
        <v>3.1920000000000002</v>
      </c>
      <c r="K41" s="60">
        <f t="shared" si="1"/>
        <v>0</v>
      </c>
      <c r="L41" s="62">
        <v>2.7360000000000002</v>
      </c>
      <c r="M41" s="63">
        <f t="shared" si="2"/>
        <v>0</v>
      </c>
      <c r="N41" s="20"/>
      <c r="O41" s="63"/>
    </row>
    <row r="42" spans="1:15" ht="99.75" customHeight="1" x14ac:dyDescent="0.25">
      <c r="A42" s="20"/>
      <c r="B42" s="21" t="s">
        <v>304</v>
      </c>
      <c r="C42" s="39" t="s">
        <v>190</v>
      </c>
      <c r="D42" s="17"/>
      <c r="E42" s="18" t="s">
        <v>9</v>
      </c>
      <c r="F42" s="18" t="s">
        <v>208</v>
      </c>
      <c r="G42" s="35">
        <v>342</v>
      </c>
      <c r="H42" s="59">
        <v>3.6480000000000001</v>
      </c>
      <c r="I42" s="60">
        <f t="shared" si="0"/>
        <v>0</v>
      </c>
      <c r="J42" s="61">
        <v>3.1920000000000002</v>
      </c>
      <c r="K42" s="60">
        <f t="shared" si="1"/>
        <v>0</v>
      </c>
      <c r="L42" s="62">
        <v>2.7360000000000002</v>
      </c>
      <c r="M42" s="63">
        <f t="shared" si="2"/>
        <v>0</v>
      </c>
      <c r="N42" s="18"/>
      <c r="O42" s="63"/>
    </row>
    <row r="43" spans="1:15" ht="99.75" customHeight="1" x14ac:dyDescent="0.25">
      <c r="A43" s="20"/>
      <c r="B43" s="30" t="s">
        <v>305</v>
      </c>
      <c r="C43" s="39" t="s">
        <v>191</v>
      </c>
      <c r="D43" s="19"/>
      <c r="E43" s="20" t="s">
        <v>9</v>
      </c>
      <c r="F43" s="18" t="s">
        <v>208</v>
      </c>
      <c r="G43" s="35">
        <v>342</v>
      </c>
      <c r="H43" s="59">
        <v>3.6480000000000001</v>
      </c>
      <c r="I43" s="60">
        <f t="shared" si="0"/>
        <v>0</v>
      </c>
      <c r="J43" s="61">
        <v>3.1920000000000002</v>
      </c>
      <c r="K43" s="60">
        <f t="shared" si="1"/>
        <v>0</v>
      </c>
      <c r="L43" s="62">
        <v>2.7360000000000002</v>
      </c>
      <c r="M43" s="63">
        <f t="shared" si="2"/>
        <v>0</v>
      </c>
      <c r="N43" s="20"/>
      <c r="O43" s="63"/>
    </row>
    <row r="44" spans="1:15" ht="99.75" customHeight="1" x14ac:dyDescent="0.25">
      <c r="A44" s="20"/>
      <c r="B44" s="30" t="s">
        <v>366</v>
      </c>
      <c r="C44" s="39" t="s">
        <v>365</v>
      </c>
      <c r="D44" s="19"/>
      <c r="E44" s="20" t="s">
        <v>9</v>
      </c>
      <c r="F44" s="18" t="s">
        <v>208</v>
      </c>
      <c r="G44" s="35">
        <v>342</v>
      </c>
      <c r="H44" s="59">
        <v>3.6480000000000001</v>
      </c>
      <c r="I44" s="60">
        <f t="shared" si="0"/>
        <v>0</v>
      </c>
      <c r="J44" s="61">
        <v>3.1920000000000002</v>
      </c>
      <c r="K44" s="60">
        <f t="shared" si="1"/>
        <v>0</v>
      </c>
      <c r="L44" s="62">
        <v>2.7360000000000002</v>
      </c>
      <c r="M44" s="63">
        <f t="shared" si="2"/>
        <v>0</v>
      </c>
      <c r="N44" s="20"/>
      <c r="O44" s="63"/>
    </row>
    <row r="45" spans="1:15" ht="99.75" customHeight="1" x14ac:dyDescent="0.25">
      <c r="A45" s="20"/>
      <c r="B45" s="30" t="s">
        <v>242</v>
      </c>
      <c r="C45" s="39" t="s">
        <v>347</v>
      </c>
      <c r="D45" s="19"/>
      <c r="E45" s="20" t="s">
        <v>9</v>
      </c>
      <c r="F45" s="18" t="s">
        <v>208</v>
      </c>
      <c r="G45" s="35">
        <v>342</v>
      </c>
      <c r="H45" s="59">
        <v>3.6480000000000001</v>
      </c>
      <c r="I45" s="60">
        <f t="shared" si="0"/>
        <v>0</v>
      </c>
      <c r="J45" s="61">
        <v>3.1920000000000002</v>
      </c>
      <c r="K45" s="60">
        <f t="shared" si="1"/>
        <v>0</v>
      </c>
      <c r="L45" s="62">
        <v>2.7360000000000002</v>
      </c>
      <c r="M45" s="63">
        <f t="shared" si="2"/>
        <v>0</v>
      </c>
      <c r="N45" s="20"/>
      <c r="O45" s="63"/>
    </row>
    <row r="46" spans="1:15" ht="99.75" customHeight="1" x14ac:dyDescent="0.25">
      <c r="A46" s="20"/>
      <c r="B46" s="30" t="s">
        <v>348</v>
      </c>
      <c r="C46" s="39" t="s">
        <v>349</v>
      </c>
      <c r="D46" s="19"/>
      <c r="E46" s="20" t="s">
        <v>9</v>
      </c>
      <c r="F46" s="18" t="s">
        <v>208</v>
      </c>
      <c r="G46" s="35">
        <v>342</v>
      </c>
      <c r="H46" s="59">
        <v>3.6480000000000001</v>
      </c>
      <c r="I46" s="60">
        <f t="shared" si="0"/>
        <v>0</v>
      </c>
      <c r="J46" s="61">
        <v>3.1920000000000002</v>
      </c>
      <c r="K46" s="60">
        <f t="shared" si="1"/>
        <v>0</v>
      </c>
      <c r="L46" s="62">
        <v>2.7360000000000002</v>
      </c>
      <c r="M46" s="63">
        <f t="shared" si="2"/>
        <v>0</v>
      </c>
      <c r="N46" s="20"/>
      <c r="O46" s="63"/>
    </row>
    <row r="47" spans="1:15" ht="99.75" customHeight="1" x14ac:dyDescent="0.25">
      <c r="A47" s="20"/>
      <c r="B47" s="30" t="s">
        <v>306</v>
      </c>
      <c r="C47" s="39" t="s">
        <v>206</v>
      </c>
      <c r="D47" s="19"/>
      <c r="E47" s="20" t="s">
        <v>9</v>
      </c>
      <c r="F47" s="18" t="s">
        <v>208</v>
      </c>
      <c r="G47" s="35">
        <v>342</v>
      </c>
      <c r="H47" s="59">
        <v>3.6480000000000001</v>
      </c>
      <c r="I47" s="60">
        <f t="shared" si="0"/>
        <v>0</v>
      </c>
      <c r="J47" s="61">
        <v>3.1920000000000002</v>
      </c>
      <c r="K47" s="60">
        <f t="shared" si="1"/>
        <v>0</v>
      </c>
      <c r="L47" s="62">
        <v>2.7360000000000002</v>
      </c>
      <c r="M47" s="63">
        <f t="shared" si="2"/>
        <v>0</v>
      </c>
      <c r="N47" s="20"/>
      <c r="O47" s="63"/>
    </row>
    <row r="48" spans="1:15" ht="99.75" customHeight="1" x14ac:dyDescent="0.25">
      <c r="A48" s="20"/>
      <c r="B48" s="30" t="s">
        <v>307</v>
      </c>
      <c r="C48" s="13" t="s">
        <v>192</v>
      </c>
      <c r="D48" s="19"/>
      <c r="E48" s="20" t="s">
        <v>9</v>
      </c>
      <c r="F48" s="18" t="s">
        <v>208</v>
      </c>
      <c r="G48" s="35">
        <v>342</v>
      </c>
      <c r="H48" s="59">
        <v>3.6480000000000001</v>
      </c>
      <c r="I48" s="60">
        <f t="shared" si="0"/>
        <v>0</v>
      </c>
      <c r="J48" s="61">
        <v>3.1920000000000002</v>
      </c>
      <c r="K48" s="60">
        <f t="shared" si="1"/>
        <v>0</v>
      </c>
      <c r="L48" s="62">
        <v>2.7360000000000002</v>
      </c>
      <c r="M48" s="63">
        <f t="shared" si="2"/>
        <v>0</v>
      </c>
      <c r="N48" s="20"/>
      <c r="O48" s="63"/>
    </row>
    <row r="49" spans="1:15" ht="99.75" customHeight="1" x14ac:dyDescent="0.25">
      <c r="A49" s="20"/>
      <c r="B49" s="30" t="s">
        <v>368</v>
      </c>
      <c r="C49" s="39" t="s">
        <v>367</v>
      </c>
      <c r="D49" s="19"/>
      <c r="E49" s="20" t="s">
        <v>9</v>
      </c>
      <c r="F49" s="18" t="s">
        <v>208</v>
      </c>
      <c r="G49" s="37">
        <v>491</v>
      </c>
      <c r="H49" s="59">
        <v>5.2380000000000004</v>
      </c>
      <c r="I49" s="60">
        <f t="shared" si="0"/>
        <v>0</v>
      </c>
      <c r="J49" s="61">
        <v>4.5830000000000002</v>
      </c>
      <c r="K49" s="60">
        <f t="shared" si="1"/>
        <v>0</v>
      </c>
      <c r="L49" s="62">
        <v>3.9279999999999999</v>
      </c>
      <c r="M49" s="63">
        <f t="shared" si="2"/>
        <v>0</v>
      </c>
      <c r="N49" s="20"/>
      <c r="O49" s="63"/>
    </row>
    <row r="50" spans="1:15" ht="99.75" customHeight="1" x14ac:dyDescent="0.25">
      <c r="A50" s="20"/>
      <c r="B50" s="30">
        <v>60</v>
      </c>
      <c r="C50" s="39" t="s">
        <v>24</v>
      </c>
      <c r="D50" s="19" t="s">
        <v>47</v>
      </c>
      <c r="E50" s="20" t="s">
        <v>9</v>
      </c>
      <c r="F50" s="18" t="s">
        <v>208</v>
      </c>
      <c r="G50" s="37">
        <v>491</v>
      </c>
      <c r="H50" s="59">
        <v>5.2380000000000004</v>
      </c>
      <c r="I50" s="60">
        <f t="shared" si="0"/>
        <v>0</v>
      </c>
      <c r="J50" s="61">
        <v>4.5830000000000002</v>
      </c>
      <c r="K50" s="60">
        <f t="shared" si="1"/>
        <v>0</v>
      </c>
      <c r="L50" s="62">
        <v>3.9279999999999999</v>
      </c>
      <c r="M50" s="63">
        <f t="shared" si="2"/>
        <v>0</v>
      </c>
      <c r="N50" s="20"/>
      <c r="O50" s="63"/>
    </row>
    <row r="51" spans="1:15" ht="99.75" customHeight="1" x14ac:dyDescent="0.25">
      <c r="A51" s="20"/>
      <c r="B51" s="30" t="s">
        <v>369</v>
      </c>
      <c r="C51" s="39" t="s">
        <v>370</v>
      </c>
      <c r="D51" s="19"/>
      <c r="E51" s="20" t="s">
        <v>9</v>
      </c>
      <c r="F51" s="18" t="s">
        <v>208</v>
      </c>
      <c r="G51" s="37">
        <v>491</v>
      </c>
      <c r="H51" s="59">
        <v>5.2380000000000004</v>
      </c>
      <c r="I51" s="60">
        <f t="shared" si="0"/>
        <v>0</v>
      </c>
      <c r="J51" s="61">
        <v>4.5830000000000002</v>
      </c>
      <c r="K51" s="60">
        <f t="shared" si="1"/>
        <v>0</v>
      </c>
      <c r="L51" s="62">
        <v>3.9279999999999999</v>
      </c>
      <c r="M51" s="63">
        <f t="shared" si="2"/>
        <v>0</v>
      </c>
      <c r="N51" s="20"/>
      <c r="O51" s="63"/>
    </row>
    <row r="52" spans="1:15" ht="99.75" customHeight="1" x14ac:dyDescent="0.25">
      <c r="A52" s="20"/>
      <c r="B52" s="21" t="s">
        <v>243</v>
      </c>
      <c r="C52" s="41" t="s">
        <v>371</v>
      </c>
      <c r="D52" s="17"/>
      <c r="E52" s="18" t="s">
        <v>9</v>
      </c>
      <c r="F52" s="18" t="s">
        <v>208</v>
      </c>
      <c r="G52" s="37">
        <v>491</v>
      </c>
      <c r="H52" s="59">
        <v>5.2380000000000004</v>
      </c>
      <c r="I52" s="60">
        <f t="shared" si="0"/>
        <v>0</v>
      </c>
      <c r="J52" s="61">
        <v>4.5830000000000002</v>
      </c>
      <c r="K52" s="60">
        <f t="shared" si="1"/>
        <v>0</v>
      </c>
      <c r="L52" s="62">
        <v>3.9279999999999999</v>
      </c>
      <c r="M52" s="63">
        <f t="shared" si="2"/>
        <v>0</v>
      </c>
      <c r="N52" s="18"/>
      <c r="O52" s="63"/>
    </row>
    <row r="53" spans="1:15" ht="99.75" customHeight="1" x14ac:dyDescent="0.25">
      <c r="A53" s="20"/>
      <c r="B53" s="21" t="s">
        <v>373</v>
      </c>
      <c r="C53" s="41" t="s">
        <v>372</v>
      </c>
      <c r="D53" s="17"/>
      <c r="E53" s="18" t="s">
        <v>9</v>
      </c>
      <c r="F53" s="18" t="s">
        <v>208</v>
      </c>
      <c r="G53" s="37">
        <v>491</v>
      </c>
      <c r="H53" s="59">
        <v>5.2380000000000004</v>
      </c>
      <c r="I53" s="60">
        <f t="shared" si="0"/>
        <v>0</v>
      </c>
      <c r="J53" s="61">
        <v>4.5830000000000002</v>
      </c>
      <c r="K53" s="60">
        <f t="shared" si="1"/>
        <v>0</v>
      </c>
      <c r="L53" s="62">
        <v>3.9279999999999999</v>
      </c>
      <c r="M53" s="63">
        <f t="shared" si="2"/>
        <v>0</v>
      </c>
      <c r="N53" s="18"/>
      <c r="O53" s="63"/>
    </row>
    <row r="54" spans="1:15" ht="99.75" customHeight="1" x14ac:dyDescent="0.25">
      <c r="A54" s="20"/>
      <c r="B54" s="21">
        <v>23</v>
      </c>
      <c r="C54" s="12" t="s">
        <v>209</v>
      </c>
      <c r="D54" s="17" t="s">
        <v>210</v>
      </c>
      <c r="E54" s="18" t="s">
        <v>9</v>
      </c>
      <c r="F54" s="18" t="s">
        <v>208</v>
      </c>
      <c r="G54" s="37">
        <v>491</v>
      </c>
      <c r="H54" s="59">
        <v>5.2380000000000004</v>
      </c>
      <c r="I54" s="60">
        <f t="shared" si="0"/>
        <v>0</v>
      </c>
      <c r="J54" s="61">
        <v>4.5830000000000002</v>
      </c>
      <c r="K54" s="60">
        <f t="shared" si="1"/>
        <v>0</v>
      </c>
      <c r="L54" s="62">
        <v>3.9279999999999999</v>
      </c>
      <c r="M54" s="63">
        <f t="shared" si="2"/>
        <v>0</v>
      </c>
      <c r="N54" s="18" t="s">
        <v>405</v>
      </c>
      <c r="O54" s="63"/>
    </row>
    <row r="55" spans="1:15" ht="99.75" customHeight="1" x14ac:dyDescent="0.25">
      <c r="A55" s="20"/>
      <c r="B55" s="21">
        <v>49</v>
      </c>
      <c r="C55" s="12" t="s">
        <v>22</v>
      </c>
      <c r="D55" s="17" t="s">
        <v>49</v>
      </c>
      <c r="E55" s="18" t="s">
        <v>9</v>
      </c>
      <c r="F55" s="18" t="s">
        <v>208</v>
      </c>
      <c r="G55" s="37">
        <v>491</v>
      </c>
      <c r="H55" s="59">
        <v>5.2380000000000004</v>
      </c>
      <c r="I55" s="60">
        <f t="shared" si="0"/>
        <v>0</v>
      </c>
      <c r="J55" s="61">
        <v>4.5830000000000002</v>
      </c>
      <c r="K55" s="60">
        <f t="shared" si="1"/>
        <v>0</v>
      </c>
      <c r="L55" s="62">
        <v>3.9279999999999999</v>
      </c>
      <c r="M55" s="63">
        <f t="shared" si="2"/>
        <v>0</v>
      </c>
      <c r="N55" s="18"/>
      <c r="O55" s="63"/>
    </row>
    <row r="56" spans="1:15" ht="99.75" customHeight="1" x14ac:dyDescent="0.25">
      <c r="A56" s="20"/>
      <c r="B56" s="30" t="s">
        <v>244</v>
      </c>
      <c r="C56" s="13" t="s">
        <v>14</v>
      </c>
      <c r="D56" s="19" t="s">
        <v>245</v>
      </c>
      <c r="E56" s="20" t="s">
        <v>9</v>
      </c>
      <c r="F56" s="18" t="s">
        <v>208</v>
      </c>
      <c r="G56" s="35">
        <v>342</v>
      </c>
      <c r="H56" s="59">
        <v>3.6480000000000001</v>
      </c>
      <c r="I56" s="60">
        <f t="shared" si="0"/>
        <v>0</v>
      </c>
      <c r="J56" s="61">
        <v>3.1920000000000002</v>
      </c>
      <c r="K56" s="60">
        <f t="shared" si="1"/>
        <v>0</v>
      </c>
      <c r="L56" s="62">
        <v>2.7360000000000002</v>
      </c>
      <c r="M56" s="63">
        <f t="shared" si="2"/>
        <v>0</v>
      </c>
      <c r="N56" s="20"/>
      <c r="O56" s="63"/>
    </row>
    <row r="57" spans="1:15" ht="99.75" customHeight="1" x14ac:dyDescent="0.25">
      <c r="A57" s="20"/>
      <c r="B57" s="30" t="s">
        <v>246</v>
      </c>
      <c r="C57" s="13" t="s">
        <v>15</v>
      </c>
      <c r="D57" s="19" t="s">
        <v>247</v>
      </c>
      <c r="E57" s="20" t="s">
        <v>9</v>
      </c>
      <c r="F57" s="18" t="s">
        <v>208</v>
      </c>
      <c r="G57" s="35">
        <v>342</v>
      </c>
      <c r="H57" s="59">
        <v>3.6480000000000001</v>
      </c>
      <c r="I57" s="60">
        <f t="shared" si="0"/>
        <v>0</v>
      </c>
      <c r="J57" s="61">
        <v>3.1920000000000002</v>
      </c>
      <c r="K57" s="60">
        <f t="shared" si="1"/>
        <v>0</v>
      </c>
      <c r="L57" s="62">
        <v>2.7360000000000002</v>
      </c>
      <c r="M57" s="63">
        <f t="shared" si="2"/>
        <v>0</v>
      </c>
      <c r="N57" s="20"/>
      <c r="O57" s="63"/>
    </row>
    <row r="58" spans="1:15" ht="99.75" customHeight="1" x14ac:dyDescent="0.25">
      <c r="A58" s="20"/>
      <c r="B58" s="30" t="s">
        <v>308</v>
      </c>
      <c r="C58" s="13">
        <v>10100</v>
      </c>
      <c r="D58" s="19"/>
      <c r="E58" s="20" t="s">
        <v>9</v>
      </c>
      <c r="F58" s="18" t="s">
        <v>208</v>
      </c>
      <c r="G58" s="35">
        <v>342</v>
      </c>
      <c r="H58" s="59">
        <v>3.6480000000000001</v>
      </c>
      <c r="I58" s="60">
        <f t="shared" si="0"/>
        <v>0</v>
      </c>
      <c r="J58" s="61">
        <v>3.1920000000000002</v>
      </c>
      <c r="K58" s="60">
        <f t="shared" si="1"/>
        <v>0</v>
      </c>
      <c r="L58" s="62">
        <v>2.7360000000000002</v>
      </c>
      <c r="M58" s="63">
        <f t="shared" si="2"/>
        <v>0</v>
      </c>
      <c r="N58" s="20"/>
      <c r="O58" s="63"/>
    </row>
    <row r="59" spans="1:15" ht="99.75" customHeight="1" x14ac:dyDescent="0.25">
      <c r="A59" s="20"/>
      <c r="B59" s="30">
        <v>33</v>
      </c>
      <c r="C59" s="39" t="s">
        <v>214</v>
      </c>
      <c r="D59" s="19" t="s">
        <v>215</v>
      </c>
      <c r="E59" s="20" t="s">
        <v>9</v>
      </c>
      <c r="F59" s="18" t="s">
        <v>208</v>
      </c>
      <c r="G59" s="35">
        <v>342</v>
      </c>
      <c r="H59" s="59">
        <v>3.6480000000000001</v>
      </c>
      <c r="I59" s="60">
        <f t="shared" si="0"/>
        <v>0</v>
      </c>
      <c r="J59" s="61">
        <v>3.1920000000000002</v>
      </c>
      <c r="K59" s="60">
        <f t="shared" si="1"/>
        <v>0</v>
      </c>
      <c r="L59" s="62">
        <v>2.7360000000000002</v>
      </c>
      <c r="M59" s="63">
        <f t="shared" si="2"/>
        <v>0</v>
      </c>
      <c r="N59" s="20"/>
      <c r="O59" s="63"/>
    </row>
    <row r="60" spans="1:15" ht="99.75" customHeight="1" x14ac:dyDescent="0.25">
      <c r="A60" s="20"/>
      <c r="B60" s="21" t="s">
        <v>309</v>
      </c>
      <c r="C60" s="13" t="s">
        <v>193</v>
      </c>
      <c r="D60" s="17"/>
      <c r="E60" s="18" t="s">
        <v>9</v>
      </c>
      <c r="F60" s="18" t="s">
        <v>342</v>
      </c>
      <c r="G60" s="35">
        <v>342</v>
      </c>
      <c r="H60" s="59">
        <v>3.6480000000000001</v>
      </c>
      <c r="I60" s="60">
        <f t="shared" si="0"/>
        <v>0</v>
      </c>
      <c r="J60" s="61">
        <v>3.1920000000000002</v>
      </c>
      <c r="K60" s="60">
        <f t="shared" si="1"/>
        <v>0</v>
      </c>
      <c r="L60" s="62">
        <v>2.7360000000000002</v>
      </c>
      <c r="M60" s="63">
        <f t="shared" si="2"/>
        <v>0</v>
      </c>
      <c r="N60" s="18"/>
      <c r="O60" s="63"/>
    </row>
    <row r="61" spans="1:15" ht="99.75" customHeight="1" x14ac:dyDescent="0.25">
      <c r="A61" s="20"/>
      <c r="B61" s="30" t="s">
        <v>310</v>
      </c>
      <c r="C61" s="39" t="s">
        <v>385</v>
      </c>
      <c r="D61" s="19"/>
      <c r="E61" s="20" t="s">
        <v>9</v>
      </c>
      <c r="F61" s="18" t="s">
        <v>342</v>
      </c>
      <c r="G61" s="35">
        <v>342</v>
      </c>
      <c r="H61" s="59">
        <v>3.6480000000000001</v>
      </c>
      <c r="I61" s="60">
        <f t="shared" si="0"/>
        <v>0</v>
      </c>
      <c r="J61" s="61">
        <v>3.1920000000000002</v>
      </c>
      <c r="K61" s="60">
        <f t="shared" si="1"/>
        <v>0</v>
      </c>
      <c r="L61" s="62">
        <v>2.7360000000000002</v>
      </c>
      <c r="M61" s="63">
        <f t="shared" si="2"/>
        <v>0</v>
      </c>
      <c r="N61" s="20"/>
      <c r="O61" s="63"/>
    </row>
    <row r="62" spans="1:15" ht="99.75" customHeight="1" x14ac:dyDescent="0.25">
      <c r="A62" s="20"/>
      <c r="B62" s="30" t="s">
        <v>311</v>
      </c>
      <c r="C62" s="13" t="s">
        <v>194</v>
      </c>
      <c r="D62" s="19"/>
      <c r="E62" s="20" t="s">
        <v>9</v>
      </c>
      <c r="F62" s="18" t="s">
        <v>208</v>
      </c>
      <c r="G62" s="35">
        <v>342</v>
      </c>
      <c r="H62" s="59">
        <v>3.6480000000000001</v>
      </c>
      <c r="I62" s="60">
        <f t="shared" si="0"/>
        <v>0</v>
      </c>
      <c r="J62" s="61">
        <v>3.1920000000000002</v>
      </c>
      <c r="K62" s="60">
        <f t="shared" si="1"/>
        <v>0</v>
      </c>
      <c r="L62" s="62">
        <v>2.7360000000000002</v>
      </c>
      <c r="M62" s="63">
        <f t="shared" si="2"/>
        <v>0</v>
      </c>
      <c r="N62" s="20"/>
      <c r="O62" s="63"/>
    </row>
    <row r="63" spans="1:15" ht="99.75" customHeight="1" x14ac:dyDescent="0.25">
      <c r="A63" s="20"/>
      <c r="B63" s="30" t="s">
        <v>248</v>
      </c>
      <c r="C63" s="13">
        <v>23980</v>
      </c>
      <c r="D63" s="19" t="s">
        <v>249</v>
      </c>
      <c r="E63" s="20" t="s">
        <v>9</v>
      </c>
      <c r="F63" s="18" t="s">
        <v>342</v>
      </c>
      <c r="G63" s="35">
        <v>342</v>
      </c>
      <c r="H63" s="59">
        <v>3.6480000000000001</v>
      </c>
      <c r="I63" s="60">
        <f t="shared" si="0"/>
        <v>0</v>
      </c>
      <c r="J63" s="61">
        <v>3.1920000000000002</v>
      </c>
      <c r="K63" s="60">
        <f t="shared" si="1"/>
        <v>0</v>
      </c>
      <c r="L63" s="62">
        <v>2.7360000000000002</v>
      </c>
      <c r="M63" s="63">
        <f t="shared" si="2"/>
        <v>0</v>
      </c>
      <c r="N63" s="20"/>
      <c r="O63" s="63"/>
    </row>
    <row r="64" spans="1:15" ht="99.75" customHeight="1" x14ac:dyDescent="0.25">
      <c r="A64" s="20"/>
      <c r="B64" s="30" t="s">
        <v>350</v>
      </c>
      <c r="C64" s="39" t="s">
        <v>195</v>
      </c>
      <c r="D64" s="19"/>
      <c r="E64" s="20" t="s">
        <v>9</v>
      </c>
      <c r="F64" s="18" t="s">
        <v>208</v>
      </c>
      <c r="G64" s="35">
        <v>342</v>
      </c>
      <c r="H64" s="59">
        <v>3.6480000000000001</v>
      </c>
      <c r="I64" s="60">
        <f t="shared" si="0"/>
        <v>0</v>
      </c>
      <c r="J64" s="61">
        <v>3.1920000000000002</v>
      </c>
      <c r="K64" s="60">
        <f t="shared" si="1"/>
        <v>0</v>
      </c>
      <c r="L64" s="62">
        <v>2.7360000000000002</v>
      </c>
      <c r="M64" s="63">
        <f t="shared" si="2"/>
        <v>0</v>
      </c>
      <c r="N64" s="20"/>
      <c r="O64" s="63"/>
    </row>
    <row r="65" spans="1:15" ht="99.75" customHeight="1" x14ac:dyDescent="0.25">
      <c r="A65" s="20"/>
      <c r="B65" s="30" t="s">
        <v>312</v>
      </c>
      <c r="C65" s="39" t="s">
        <v>196</v>
      </c>
      <c r="D65" s="19"/>
      <c r="E65" s="20" t="s">
        <v>9</v>
      </c>
      <c r="F65" s="18" t="s">
        <v>208</v>
      </c>
      <c r="G65" s="35">
        <v>342</v>
      </c>
      <c r="H65" s="59">
        <v>3.6480000000000001</v>
      </c>
      <c r="I65" s="60">
        <f t="shared" si="0"/>
        <v>0</v>
      </c>
      <c r="J65" s="61">
        <v>3.1920000000000002</v>
      </c>
      <c r="K65" s="60">
        <f t="shared" si="1"/>
        <v>0</v>
      </c>
      <c r="L65" s="62">
        <v>2.7360000000000002</v>
      </c>
      <c r="M65" s="63">
        <f t="shared" si="2"/>
        <v>0</v>
      </c>
      <c r="N65" s="20"/>
      <c r="O65" s="63"/>
    </row>
    <row r="66" spans="1:15" ht="99.75" customHeight="1" x14ac:dyDescent="0.25">
      <c r="A66" s="20"/>
      <c r="B66" s="21" t="s">
        <v>250</v>
      </c>
      <c r="C66" s="39" t="s">
        <v>197</v>
      </c>
      <c r="D66" s="17"/>
      <c r="E66" s="18" t="s">
        <v>9</v>
      </c>
      <c r="F66" s="18" t="s">
        <v>208</v>
      </c>
      <c r="G66" s="35">
        <v>342</v>
      </c>
      <c r="H66" s="59">
        <v>3.6480000000000001</v>
      </c>
      <c r="I66" s="60">
        <f t="shared" si="0"/>
        <v>0</v>
      </c>
      <c r="J66" s="61">
        <v>3.1920000000000002</v>
      </c>
      <c r="K66" s="60">
        <f t="shared" si="1"/>
        <v>0</v>
      </c>
      <c r="L66" s="62">
        <v>2.7360000000000002</v>
      </c>
      <c r="M66" s="63">
        <f t="shared" si="2"/>
        <v>0</v>
      </c>
      <c r="N66" s="18"/>
      <c r="O66" s="63"/>
    </row>
    <row r="67" spans="1:15" ht="99.75" customHeight="1" x14ac:dyDescent="0.25">
      <c r="A67" s="20"/>
      <c r="B67" s="21" t="s">
        <v>337</v>
      </c>
      <c r="C67" s="39" t="s">
        <v>374</v>
      </c>
      <c r="D67" s="17"/>
      <c r="E67" s="18" t="s">
        <v>9</v>
      </c>
      <c r="F67" s="18" t="s">
        <v>208</v>
      </c>
      <c r="G67" s="35">
        <v>342</v>
      </c>
      <c r="H67" s="59">
        <v>3.6480000000000001</v>
      </c>
      <c r="I67" s="60">
        <f t="shared" si="0"/>
        <v>0</v>
      </c>
      <c r="J67" s="61">
        <v>3.1920000000000002</v>
      </c>
      <c r="K67" s="60">
        <f t="shared" si="1"/>
        <v>0</v>
      </c>
      <c r="L67" s="62">
        <v>2.7360000000000002</v>
      </c>
      <c r="M67" s="63">
        <f t="shared" si="2"/>
        <v>0</v>
      </c>
      <c r="N67" s="18"/>
      <c r="O67" s="63"/>
    </row>
    <row r="68" spans="1:15" ht="99.75" customHeight="1" x14ac:dyDescent="0.25">
      <c r="A68" s="20"/>
      <c r="B68" s="21" t="s">
        <v>313</v>
      </c>
      <c r="C68" s="13" t="s">
        <v>60</v>
      </c>
      <c r="D68" s="17"/>
      <c r="E68" s="18" t="s">
        <v>9</v>
      </c>
      <c r="F68" s="18" t="s">
        <v>208</v>
      </c>
      <c r="G68" s="35">
        <v>342</v>
      </c>
      <c r="H68" s="59">
        <v>3.6480000000000001</v>
      </c>
      <c r="I68" s="60">
        <f t="shared" si="0"/>
        <v>0</v>
      </c>
      <c r="J68" s="61">
        <v>3.1920000000000002</v>
      </c>
      <c r="K68" s="60">
        <f t="shared" si="1"/>
        <v>0</v>
      </c>
      <c r="L68" s="62">
        <v>2.7360000000000002</v>
      </c>
      <c r="M68" s="63">
        <f t="shared" si="2"/>
        <v>0</v>
      </c>
      <c r="N68" s="18"/>
      <c r="O68" s="63"/>
    </row>
    <row r="69" spans="1:15" ht="99.75" customHeight="1" x14ac:dyDescent="0.25">
      <c r="A69" s="20"/>
      <c r="B69" s="21" t="s">
        <v>251</v>
      </c>
      <c r="C69" s="39" t="s">
        <v>19</v>
      </c>
      <c r="D69" s="17"/>
      <c r="E69" s="18" t="s">
        <v>9</v>
      </c>
      <c r="F69" s="18" t="s">
        <v>208</v>
      </c>
      <c r="G69" s="35">
        <v>342</v>
      </c>
      <c r="H69" s="59">
        <v>3.6480000000000001</v>
      </c>
      <c r="I69" s="60">
        <f t="shared" si="0"/>
        <v>0</v>
      </c>
      <c r="J69" s="61">
        <v>3.1920000000000002</v>
      </c>
      <c r="K69" s="60">
        <f t="shared" si="1"/>
        <v>0</v>
      </c>
      <c r="L69" s="62">
        <v>2.7360000000000002</v>
      </c>
      <c r="M69" s="63">
        <f t="shared" si="2"/>
        <v>0</v>
      </c>
      <c r="N69" s="18"/>
      <c r="O69" s="63"/>
    </row>
    <row r="70" spans="1:15" ht="99.75" customHeight="1" x14ac:dyDescent="0.25">
      <c r="A70" s="20"/>
      <c r="B70" s="21" t="s">
        <v>252</v>
      </c>
      <c r="C70" s="39" t="s">
        <v>17</v>
      </c>
      <c r="D70" s="17"/>
      <c r="E70" s="18" t="s">
        <v>9</v>
      </c>
      <c r="F70" s="18" t="s">
        <v>208</v>
      </c>
      <c r="G70" s="35">
        <v>342</v>
      </c>
      <c r="H70" s="59">
        <v>3.6480000000000001</v>
      </c>
      <c r="I70" s="60">
        <f t="shared" si="0"/>
        <v>0</v>
      </c>
      <c r="J70" s="61">
        <v>3.1920000000000002</v>
      </c>
      <c r="K70" s="60">
        <f t="shared" si="1"/>
        <v>0</v>
      </c>
      <c r="L70" s="62">
        <v>2.7360000000000002</v>
      </c>
      <c r="M70" s="63">
        <f t="shared" si="2"/>
        <v>0</v>
      </c>
      <c r="N70" s="18"/>
      <c r="O70" s="63"/>
    </row>
    <row r="71" spans="1:15" ht="99.75" customHeight="1" x14ac:dyDescent="0.25">
      <c r="A71" s="20"/>
      <c r="B71" s="21" t="s">
        <v>314</v>
      </c>
      <c r="C71" s="39" t="s">
        <v>34</v>
      </c>
      <c r="D71" s="17"/>
      <c r="E71" s="18" t="s">
        <v>9</v>
      </c>
      <c r="F71" s="18" t="s">
        <v>208</v>
      </c>
      <c r="G71" s="35">
        <v>342</v>
      </c>
      <c r="H71" s="59">
        <v>3.6480000000000001</v>
      </c>
      <c r="I71" s="60">
        <f t="shared" si="0"/>
        <v>0</v>
      </c>
      <c r="J71" s="61">
        <v>3.1920000000000002</v>
      </c>
      <c r="K71" s="60">
        <f t="shared" si="1"/>
        <v>0</v>
      </c>
      <c r="L71" s="62">
        <v>2.7360000000000002</v>
      </c>
      <c r="M71" s="63">
        <f t="shared" si="2"/>
        <v>0</v>
      </c>
      <c r="N71" s="18"/>
      <c r="O71" s="63"/>
    </row>
    <row r="72" spans="1:15" ht="99.75" customHeight="1" x14ac:dyDescent="0.25">
      <c r="A72" s="20"/>
      <c r="B72" s="30" t="s">
        <v>315</v>
      </c>
      <c r="C72" s="13" t="s">
        <v>198</v>
      </c>
      <c r="D72" s="19"/>
      <c r="E72" s="20" t="s">
        <v>9</v>
      </c>
      <c r="F72" s="18" t="s">
        <v>208</v>
      </c>
      <c r="G72" s="35">
        <v>342</v>
      </c>
      <c r="H72" s="59">
        <v>3.6480000000000001</v>
      </c>
      <c r="I72" s="60">
        <f t="shared" si="0"/>
        <v>0</v>
      </c>
      <c r="J72" s="61">
        <v>3.1920000000000002</v>
      </c>
      <c r="K72" s="60">
        <f t="shared" si="1"/>
        <v>0</v>
      </c>
      <c r="L72" s="62">
        <v>2.7360000000000002</v>
      </c>
      <c r="M72" s="63">
        <f t="shared" si="2"/>
        <v>0</v>
      </c>
      <c r="N72" s="20"/>
      <c r="O72" s="63"/>
    </row>
    <row r="73" spans="1:15" ht="99.75" customHeight="1" x14ac:dyDescent="0.25">
      <c r="A73" s="20"/>
      <c r="B73" s="30" t="s">
        <v>253</v>
      </c>
      <c r="C73" s="13" t="s">
        <v>199</v>
      </c>
      <c r="D73" s="19" t="s">
        <v>254</v>
      </c>
      <c r="E73" s="20" t="s">
        <v>9</v>
      </c>
      <c r="F73" s="18" t="s">
        <v>208</v>
      </c>
      <c r="G73" s="35">
        <v>342</v>
      </c>
      <c r="H73" s="59">
        <v>3.6480000000000001</v>
      </c>
      <c r="I73" s="60">
        <f t="shared" si="0"/>
        <v>0</v>
      </c>
      <c r="J73" s="61">
        <v>3.1920000000000002</v>
      </c>
      <c r="K73" s="60">
        <f t="shared" si="1"/>
        <v>0</v>
      </c>
      <c r="L73" s="62">
        <v>2.7360000000000002</v>
      </c>
      <c r="M73" s="63">
        <f t="shared" si="2"/>
        <v>0</v>
      </c>
      <c r="N73" s="20"/>
      <c r="O73" s="63"/>
    </row>
    <row r="74" spans="1:15" ht="99.75" customHeight="1" x14ac:dyDescent="0.25">
      <c r="A74" s="20"/>
      <c r="B74" s="30" t="s">
        <v>316</v>
      </c>
      <c r="C74" s="13" t="s">
        <v>200</v>
      </c>
      <c r="D74" s="19"/>
      <c r="E74" s="20" t="s">
        <v>9</v>
      </c>
      <c r="F74" s="18" t="s">
        <v>208</v>
      </c>
      <c r="G74" s="35">
        <v>342</v>
      </c>
      <c r="H74" s="59">
        <v>3.6480000000000001</v>
      </c>
      <c r="I74" s="60">
        <f t="shared" si="0"/>
        <v>0</v>
      </c>
      <c r="J74" s="61">
        <v>3.1920000000000002</v>
      </c>
      <c r="K74" s="60">
        <f t="shared" si="1"/>
        <v>0</v>
      </c>
      <c r="L74" s="62">
        <v>2.7360000000000002</v>
      </c>
      <c r="M74" s="63">
        <f t="shared" si="2"/>
        <v>0</v>
      </c>
      <c r="N74" s="20"/>
      <c r="O74" s="63"/>
    </row>
    <row r="75" spans="1:15" ht="99.75" customHeight="1" x14ac:dyDescent="0.25">
      <c r="A75" s="20"/>
      <c r="B75" s="30" t="s">
        <v>255</v>
      </c>
      <c r="C75" s="39" t="s">
        <v>201</v>
      </c>
      <c r="D75" s="19" t="s">
        <v>256</v>
      </c>
      <c r="E75" s="20" t="s">
        <v>9</v>
      </c>
      <c r="F75" s="18" t="s">
        <v>208</v>
      </c>
      <c r="G75" s="35">
        <v>342</v>
      </c>
      <c r="H75" s="59">
        <v>3.6480000000000001</v>
      </c>
      <c r="I75" s="60">
        <f t="shared" si="0"/>
        <v>0</v>
      </c>
      <c r="J75" s="61">
        <v>3.1920000000000002</v>
      </c>
      <c r="K75" s="60">
        <f t="shared" si="1"/>
        <v>0</v>
      </c>
      <c r="L75" s="62">
        <v>2.7360000000000002</v>
      </c>
      <c r="M75" s="63">
        <f t="shared" si="2"/>
        <v>0</v>
      </c>
      <c r="N75" s="20"/>
      <c r="O75" s="63"/>
    </row>
    <row r="76" spans="1:15" ht="99.75" customHeight="1" x14ac:dyDescent="0.25">
      <c r="A76" s="20"/>
      <c r="B76" s="30" t="s">
        <v>216</v>
      </c>
      <c r="C76" s="13" t="s">
        <v>13</v>
      </c>
      <c r="D76" s="19"/>
      <c r="E76" s="20" t="s">
        <v>9</v>
      </c>
      <c r="F76" s="18" t="s">
        <v>208</v>
      </c>
      <c r="G76" s="35">
        <v>342</v>
      </c>
      <c r="H76" s="59">
        <v>3.6480000000000001</v>
      </c>
      <c r="I76" s="60">
        <f t="shared" si="0"/>
        <v>0</v>
      </c>
      <c r="J76" s="61">
        <v>3.1920000000000002</v>
      </c>
      <c r="K76" s="60">
        <f t="shared" si="1"/>
        <v>0</v>
      </c>
      <c r="L76" s="62">
        <v>2.7360000000000002</v>
      </c>
      <c r="M76" s="63">
        <f t="shared" si="2"/>
        <v>0</v>
      </c>
      <c r="N76" s="20"/>
      <c r="O76" s="63"/>
    </row>
    <row r="77" spans="1:15" ht="99.75" customHeight="1" x14ac:dyDescent="0.25">
      <c r="A77" s="20"/>
      <c r="B77" s="30" t="s">
        <v>317</v>
      </c>
      <c r="C77" s="13" t="s">
        <v>74</v>
      </c>
      <c r="D77" s="19"/>
      <c r="E77" s="20" t="s">
        <v>9</v>
      </c>
      <c r="F77" s="18" t="s">
        <v>208</v>
      </c>
      <c r="G77" s="35">
        <v>342</v>
      </c>
      <c r="H77" s="59">
        <v>3.6480000000000001</v>
      </c>
      <c r="I77" s="60">
        <f t="shared" si="0"/>
        <v>0</v>
      </c>
      <c r="J77" s="61">
        <v>3.1920000000000002</v>
      </c>
      <c r="K77" s="60">
        <f t="shared" si="1"/>
        <v>0</v>
      </c>
      <c r="L77" s="62">
        <v>2.7360000000000002</v>
      </c>
      <c r="M77" s="63">
        <f t="shared" si="2"/>
        <v>0</v>
      </c>
      <c r="N77" s="20"/>
      <c r="O77" s="63"/>
    </row>
    <row r="78" spans="1:15" ht="99.75" customHeight="1" x14ac:dyDescent="0.25">
      <c r="A78" s="20"/>
      <c r="B78" s="30" t="s">
        <v>375</v>
      </c>
      <c r="C78" s="39" t="s">
        <v>376</v>
      </c>
      <c r="D78" s="19"/>
      <c r="E78" s="20" t="s">
        <v>9</v>
      </c>
      <c r="F78" s="18" t="s">
        <v>208</v>
      </c>
      <c r="G78" s="35">
        <v>342</v>
      </c>
      <c r="H78" s="59">
        <v>3.6480000000000001</v>
      </c>
      <c r="I78" s="60">
        <f t="shared" si="0"/>
        <v>0</v>
      </c>
      <c r="J78" s="61">
        <v>3.1920000000000002</v>
      </c>
      <c r="K78" s="60">
        <f t="shared" si="1"/>
        <v>0</v>
      </c>
      <c r="L78" s="62">
        <v>2.7360000000000002</v>
      </c>
      <c r="M78" s="63">
        <f t="shared" si="2"/>
        <v>0</v>
      </c>
      <c r="N78" s="20"/>
      <c r="O78" s="63"/>
    </row>
    <row r="79" spans="1:15" ht="99.75" customHeight="1" x14ac:dyDescent="0.25">
      <c r="A79" s="20"/>
      <c r="B79" s="30" t="s">
        <v>352</v>
      </c>
      <c r="C79" s="39" t="s">
        <v>351</v>
      </c>
      <c r="D79" s="19"/>
      <c r="E79" s="20" t="s">
        <v>9</v>
      </c>
      <c r="F79" s="18" t="s">
        <v>208</v>
      </c>
      <c r="G79" s="35">
        <v>342</v>
      </c>
      <c r="H79" s="59">
        <v>3.6480000000000001</v>
      </c>
      <c r="I79" s="60">
        <f t="shared" si="0"/>
        <v>0</v>
      </c>
      <c r="J79" s="61">
        <v>3.1920000000000002</v>
      </c>
      <c r="K79" s="60">
        <f t="shared" si="1"/>
        <v>0</v>
      </c>
      <c r="L79" s="62">
        <v>2.7360000000000002</v>
      </c>
      <c r="M79" s="63">
        <f t="shared" si="2"/>
        <v>0</v>
      </c>
      <c r="N79" s="20"/>
      <c r="O79" s="63"/>
    </row>
    <row r="80" spans="1:15" ht="99.75" customHeight="1" x14ac:dyDescent="0.25">
      <c r="A80" s="20"/>
      <c r="B80" s="30" t="s">
        <v>257</v>
      </c>
      <c r="C80" s="39" t="s">
        <v>377</v>
      </c>
      <c r="D80" s="19"/>
      <c r="E80" s="20" t="s">
        <v>9</v>
      </c>
      <c r="F80" s="18" t="s">
        <v>208</v>
      </c>
      <c r="G80" s="35">
        <v>342</v>
      </c>
      <c r="H80" s="59">
        <v>3.6480000000000001</v>
      </c>
      <c r="I80" s="60">
        <f t="shared" ref="I80:I143" si="4">H80*O80</f>
        <v>0</v>
      </c>
      <c r="J80" s="61">
        <v>3.1920000000000002</v>
      </c>
      <c r="K80" s="60">
        <f t="shared" ref="K80:K143" si="5">J80*O80</f>
        <v>0</v>
      </c>
      <c r="L80" s="62">
        <v>2.7360000000000002</v>
      </c>
      <c r="M80" s="63">
        <f t="shared" ref="M80:M143" si="6">L80*O80</f>
        <v>0</v>
      </c>
      <c r="N80" s="20"/>
      <c r="O80" s="63"/>
    </row>
    <row r="81" spans="1:15" ht="99.75" customHeight="1" x14ac:dyDescent="0.25">
      <c r="A81" s="20"/>
      <c r="B81" s="30" t="s">
        <v>378</v>
      </c>
      <c r="C81" s="39" t="s">
        <v>379</v>
      </c>
      <c r="D81" s="19"/>
      <c r="E81" s="20" t="s">
        <v>9</v>
      </c>
      <c r="F81" s="18" t="s">
        <v>208</v>
      </c>
      <c r="G81" s="35">
        <v>342</v>
      </c>
      <c r="H81" s="59">
        <v>3.6480000000000001</v>
      </c>
      <c r="I81" s="60">
        <f t="shared" si="4"/>
        <v>0</v>
      </c>
      <c r="J81" s="61">
        <v>3.1920000000000002</v>
      </c>
      <c r="K81" s="60">
        <f t="shared" si="5"/>
        <v>0</v>
      </c>
      <c r="L81" s="62">
        <v>2.7360000000000002</v>
      </c>
      <c r="M81" s="63">
        <f t="shared" si="6"/>
        <v>0</v>
      </c>
      <c r="N81" s="20"/>
      <c r="O81" s="63"/>
    </row>
    <row r="82" spans="1:15" ht="99.75" customHeight="1" x14ac:dyDescent="0.25">
      <c r="A82" s="20"/>
      <c r="B82" s="30" t="s">
        <v>353</v>
      </c>
      <c r="C82" s="39" t="s">
        <v>354</v>
      </c>
      <c r="D82" s="19"/>
      <c r="E82" s="20" t="s">
        <v>9</v>
      </c>
      <c r="F82" s="18" t="s">
        <v>208</v>
      </c>
      <c r="G82" s="35">
        <v>342</v>
      </c>
      <c r="H82" s="59">
        <v>3.6480000000000001</v>
      </c>
      <c r="I82" s="60">
        <f t="shared" si="4"/>
        <v>0</v>
      </c>
      <c r="J82" s="61">
        <v>3.1920000000000002</v>
      </c>
      <c r="K82" s="60">
        <f t="shared" si="5"/>
        <v>0</v>
      </c>
      <c r="L82" s="62">
        <v>2.7360000000000002</v>
      </c>
      <c r="M82" s="63">
        <f t="shared" si="6"/>
        <v>0</v>
      </c>
      <c r="N82" s="20"/>
      <c r="O82" s="63"/>
    </row>
    <row r="83" spans="1:15" ht="99.75" customHeight="1" x14ac:dyDescent="0.25">
      <c r="A83" s="20"/>
      <c r="B83" s="30" t="s">
        <v>380</v>
      </c>
      <c r="C83" s="39" t="s">
        <v>11</v>
      </c>
      <c r="D83" s="19"/>
      <c r="E83" s="20" t="s">
        <v>9</v>
      </c>
      <c r="F83" s="18" t="s">
        <v>208</v>
      </c>
      <c r="G83" s="37">
        <v>491</v>
      </c>
      <c r="H83" s="59">
        <v>5.2380000000000004</v>
      </c>
      <c r="I83" s="60">
        <f t="shared" si="4"/>
        <v>0</v>
      </c>
      <c r="J83" s="61">
        <v>4.5830000000000002</v>
      </c>
      <c r="K83" s="60">
        <f t="shared" si="5"/>
        <v>0</v>
      </c>
      <c r="L83" s="62">
        <v>3.9279999999999999</v>
      </c>
      <c r="M83" s="63">
        <f t="shared" si="6"/>
        <v>0</v>
      </c>
      <c r="N83" s="20"/>
      <c r="O83" s="63"/>
    </row>
    <row r="84" spans="1:15" ht="99.75" customHeight="1" x14ac:dyDescent="0.25">
      <c r="A84" s="20"/>
      <c r="B84" s="30" t="s">
        <v>258</v>
      </c>
      <c r="C84" s="13" t="s">
        <v>18</v>
      </c>
      <c r="D84" s="19" t="s">
        <v>52</v>
      </c>
      <c r="E84" s="20" t="s">
        <v>9</v>
      </c>
      <c r="F84" s="18" t="s">
        <v>208</v>
      </c>
      <c r="G84" s="35">
        <v>342</v>
      </c>
      <c r="H84" s="59">
        <v>3.6480000000000001</v>
      </c>
      <c r="I84" s="60">
        <f t="shared" si="4"/>
        <v>0</v>
      </c>
      <c r="J84" s="61">
        <v>3.1920000000000002</v>
      </c>
      <c r="K84" s="60">
        <f t="shared" si="5"/>
        <v>0</v>
      </c>
      <c r="L84" s="62">
        <v>2.7360000000000002</v>
      </c>
      <c r="M84" s="63">
        <f t="shared" si="6"/>
        <v>0</v>
      </c>
      <c r="N84" s="20"/>
      <c r="O84" s="63"/>
    </row>
    <row r="85" spans="1:15" ht="99.75" customHeight="1" x14ac:dyDescent="0.25">
      <c r="A85" s="20"/>
      <c r="B85" s="30">
        <v>35</v>
      </c>
      <c r="C85" s="39" t="s">
        <v>217</v>
      </c>
      <c r="D85" s="19" t="s">
        <v>218</v>
      </c>
      <c r="E85" s="20" t="s">
        <v>7</v>
      </c>
      <c r="F85" s="18" t="s">
        <v>208</v>
      </c>
      <c r="G85" s="37">
        <v>280</v>
      </c>
      <c r="H85" s="59">
        <v>2.9870000000000001</v>
      </c>
      <c r="I85" s="60">
        <f t="shared" si="4"/>
        <v>0</v>
      </c>
      <c r="J85" s="61">
        <v>2.6139999999999999</v>
      </c>
      <c r="K85" s="60">
        <f t="shared" si="5"/>
        <v>0</v>
      </c>
      <c r="L85" s="62">
        <v>2.2400000000000002</v>
      </c>
      <c r="M85" s="63">
        <f t="shared" si="6"/>
        <v>0</v>
      </c>
      <c r="N85" s="20"/>
      <c r="O85" s="63"/>
    </row>
    <row r="86" spans="1:15" ht="99.75" customHeight="1" x14ac:dyDescent="0.25">
      <c r="A86" s="20"/>
      <c r="B86" s="30" t="s">
        <v>318</v>
      </c>
      <c r="C86" s="13">
        <v>40010</v>
      </c>
      <c r="D86" s="19"/>
      <c r="E86" s="20" t="s">
        <v>9</v>
      </c>
      <c r="F86" s="18" t="s">
        <v>342</v>
      </c>
      <c r="G86" s="35">
        <v>342</v>
      </c>
      <c r="H86" s="59">
        <v>3.6480000000000001</v>
      </c>
      <c r="I86" s="60">
        <f t="shared" si="4"/>
        <v>0</v>
      </c>
      <c r="J86" s="61">
        <v>3.1920000000000002</v>
      </c>
      <c r="K86" s="60">
        <f t="shared" si="5"/>
        <v>0</v>
      </c>
      <c r="L86" s="62">
        <v>2.7360000000000002</v>
      </c>
      <c r="M86" s="63">
        <f t="shared" si="6"/>
        <v>0</v>
      </c>
      <c r="N86" s="20"/>
      <c r="O86" s="63"/>
    </row>
    <row r="87" spans="1:15" ht="99.75" customHeight="1" x14ac:dyDescent="0.25">
      <c r="A87" s="20"/>
      <c r="B87" s="30" t="s">
        <v>319</v>
      </c>
      <c r="C87" s="39" t="s">
        <v>202</v>
      </c>
      <c r="D87" s="19"/>
      <c r="E87" s="20" t="s">
        <v>9</v>
      </c>
      <c r="F87" s="18" t="s">
        <v>342</v>
      </c>
      <c r="G87" s="35">
        <v>342</v>
      </c>
      <c r="H87" s="59">
        <v>3.6480000000000001</v>
      </c>
      <c r="I87" s="60">
        <f t="shared" si="4"/>
        <v>0</v>
      </c>
      <c r="J87" s="61">
        <v>3.1920000000000002</v>
      </c>
      <c r="K87" s="60">
        <f t="shared" si="5"/>
        <v>0</v>
      </c>
      <c r="L87" s="62">
        <v>2.7360000000000002</v>
      </c>
      <c r="M87" s="63">
        <f t="shared" si="6"/>
        <v>0</v>
      </c>
      <c r="N87" s="20"/>
      <c r="O87" s="63"/>
    </row>
    <row r="88" spans="1:15" ht="99.75" customHeight="1" x14ac:dyDescent="0.25">
      <c r="A88" s="20"/>
      <c r="B88" s="21" t="s">
        <v>355</v>
      </c>
      <c r="C88" s="41" t="s">
        <v>356</v>
      </c>
      <c r="D88" s="17"/>
      <c r="E88" s="18" t="s">
        <v>9</v>
      </c>
      <c r="F88" s="18" t="s">
        <v>208</v>
      </c>
      <c r="G88" s="37">
        <v>491</v>
      </c>
      <c r="H88" s="59">
        <v>5.2380000000000004</v>
      </c>
      <c r="I88" s="60">
        <f t="shared" si="4"/>
        <v>0</v>
      </c>
      <c r="J88" s="61">
        <v>4.5830000000000002</v>
      </c>
      <c r="K88" s="60">
        <f t="shared" si="5"/>
        <v>0</v>
      </c>
      <c r="L88" s="62">
        <v>3.9279999999999999</v>
      </c>
      <c r="M88" s="63">
        <f t="shared" si="6"/>
        <v>0</v>
      </c>
      <c r="N88" s="18"/>
      <c r="O88" s="63"/>
    </row>
    <row r="89" spans="1:15" ht="99.75" customHeight="1" x14ac:dyDescent="0.25">
      <c r="A89" s="20"/>
      <c r="B89" s="21">
        <v>43</v>
      </c>
      <c r="C89" s="12" t="s">
        <v>219</v>
      </c>
      <c r="D89" s="17" t="s">
        <v>220</v>
      </c>
      <c r="E89" s="18" t="s">
        <v>9</v>
      </c>
      <c r="F89" s="18" t="s">
        <v>208</v>
      </c>
      <c r="G89" s="37">
        <v>491</v>
      </c>
      <c r="H89" s="59">
        <v>5.2380000000000004</v>
      </c>
      <c r="I89" s="60">
        <f t="shared" si="4"/>
        <v>0</v>
      </c>
      <c r="J89" s="61">
        <v>4.5830000000000002</v>
      </c>
      <c r="K89" s="60">
        <f t="shared" si="5"/>
        <v>0</v>
      </c>
      <c r="L89" s="62">
        <v>3.9279999999999999</v>
      </c>
      <c r="M89" s="63">
        <f t="shared" si="6"/>
        <v>0</v>
      </c>
      <c r="N89" s="18"/>
      <c r="O89" s="63"/>
    </row>
    <row r="90" spans="1:15" ht="99.75" customHeight="1" x14ac:dyDescent="0.25">
      <c r="A90" s="20"/>
      <c r="B90" s="30" t="s">
        <v>259</v>
      </c>
      <c r="C90" s="13">
        <v>61100</v>
      </c>
      <c r="D90" s="19" t="s">
        <v>50</v>
      </c>
      <c r="E90" s="20" t="s">
        <v>9</v>
      </c>
      <c r="F90" s="18" t="s">
        <v>342</v>
      </c>
      <c r="G90" s="35">
        <v>342</v>
      </c>
      <c r="H90" s="59">
        <v>3.6480000000000001</v>
      </c>
      <c r="I90" s="60">
        <f t="shared" si="4"/>
        <v>0</v>
      </c>
      <c r="J90" s="61">
        <v>3.1920000000000002</v>
      </c>
      <c r="K90" s="60">
        <f t="shared" si="5"/>
        <v>0</v>
      </c>
      <c r="L90" s="62">
        <v>2.7360000000000002</v>
      </c>
      <c r="M90" s="63">
        <f t="shared" si="6"/>
        <v>0</v>
      </c>
      <c r="N90" s="20"/>
      <c r="O90" s="63"/>
    </row>
    <row r="91" spans="1:15" ht="99.75" customHeight="1" x14ac:dyDescent="0.25">
      <c r="A91" s="20"/>
      <c r="B91" s="21">
        <v>57</v>
      </c>
      <c r="C91" s="12" t="s">
        <v>221</v>
      </c>
      <c r="D91" s="17" t="s">
        <v>222</v>
      </c>
      <c r="E91" s="18" t="s">
        <v>9</v>
      </c>
      <c r="F91" s="18" t="s">
        <v>208</v>
      </c>
      <c r="G91" s="37">
        <v>491</v>
      </c>
      <c r="H91" s="59">
        <v>5.2380000000000004</v>
      </c>
      <c r="I91" s="60">
        <f t="shared" si="4"/>
        <v>0</v>
      </c>
      <c r="J91" s="61">
        <v>4.5830000000000002</v>
      </c>
      <c r="K91" s="60">
        <f t="shared" si="5"/>
        <v>0</v>
      </c>
      <c r="L91" s="62">
        <v>3.9279999999999999</v>
      </c>
      <c r="M91" s="63">
        <f t="shared" si="6"/>
        <v>0</v>
      </c>
      <c r="N91" s="18"/>
      <c r="O91" s="63"/>
    </row>
    <row r="92" spans="1:15" ht="99.75" customHeight="1" x14ac:dyDescent="0.25">
      <c r="A92" s="20"/>
      <c r="B92" s="21" t="s">
        <v>320</v>
      </c>
      <c r="C92" s="13" t="s">
        <v>203</v>
      </c>
      <c r="D92" s="17"/>
      <c r="E92" s="18" t="s">
        <v>9</v>
      </c>
      <c r="F92" s="18" t="s">
        <v>342</v>
      </c>
      <c r="G92" s="37">
        <v>491</v>
      </c>
      <c r="H92" s="59">
        <v>5.2380000000000004</v>
      </c>
      <c r="I92" s="60">
        <f t="shared" si="4"/>
        <v>0</v>
      </c>
      <c r="J92" s="61">
        <v>4.5830000000000002</v>
      </c>
      <c r="K92" s="60">
        <f t="shared" si="5"/>
        <v>0</v>
      </c>
      <c r="L92" s="62">
        <v>3.9279999999999999</v>
      </c>
      <c r="M92" s="63">
        <f t="shared" si="6"/>
        <v>0</v>
      </c>
      <c r="N92" s="18"/>
      <c r="O92" s="63"/>
    </row>
    <row r="93" spans="1:15" ht="99.75" customHeight="1" x14ac:dyDescent="0.25">
      <c r="A93" s="20"/>
      <c r="B93" s="30" t="s">
        <v>321</v>
      </c>
      <c r="C93" s="39" t="s">
        <v>265</v>
      </c>
      <c r="D93" s="19"/>
      <c r="E93" s="20" t="s">
        <v>9</v>
      </c>
      <c r="F93" s="18" t="s">
        <v>342</v>
      </c>
      <c r="G93" s="37">
        <v>491</v>
      </c>
      <c r="H93" s="59">
        <v>5.2380000000000004</v>
      </c>
      <c r="I93" s="60">
        <f t="shared" si="4"/>
        <v>0</v>
      </c>
      <c r="J93" s="61">
        <v>4.5830000000000002</v>
      </c>
      <c r="K93" s="60">
        <f t="shared" si="5"/>
        <v>0</v>
      </c>
      <c r="L93" s="62">
        <v>3.9279999999999999</v>
      </c>
      <c r="M93" s="63">
        <f t="shared" si="6"/>
        <v>0</v>
      </c>
      <c r="N93" s="20"/>
      <c r="O93" s="63"/>
    </row>
    <row r="94" spans="1:15" ht="99.75" customHeight="1" x14ac:dyDescent="0.25">
      <c r="A94" s="20"/>
      <c r="B94" s="30" t="s">
        <v>322</v>
      </c>
      <c r="C94" s="13">
        <v>70350</v>
      </c>
      <c r="D94" s="19"/>
      <c r="E94" s="20" t="s">
        <v>9</v>
      </c>
      <c r="F94" s="18" t="s">
        <v>342</v>
      </c>
      <c r="G94" s="37">
        <v>491</v>
      </c>
      <c r="H94" s="59">
        <v>5.2380000000000004</v>
      </c>
      <c r="I94" s="60">
        <f t="shared" si="4"/>
        <v>0</v>
      </c>
      <c r="J94" s="61">
        <v>4.5830000000000002</v>
      </c>
      <c r="K94" s="60">
        <f t="shared" si="5"/>
        <v>0</v>
      </c>
      <c r="L94" s="62">
        <v>3.9279999999999999</v>
      </c>
      <c r="M94" s="63">
        <f t="shared" si="6"/>
        <v>0</v>
      </c>
      <c r="N94" s="20"/>
      <c r="O94" s="63"/>
    </row>
    <row r="95" spans="1:15" ht="99.75" customHeight="1" x14ac:dyDescent="0.25">
      <c r="A95" s="25"/>
      <c r="B95" s="30" t="s">
        <v>323</v>
      </c>
      <c r="C95" s="14" t="s">
        <v>290</v>
      </c>
      <c r="D95" s="24"/>
      <c r="E95" s="25" t="s">
        <v>9</v>
      </c>
      <c r="F95" s="18" t="s">
        <v>342</v>
      </c>
      <c r="G95" s="37">
        <v>491</v>
      </c>
      <c r="H95" s="59">
        <v>5.2380000000000004</v>
      </c>
      <c r="I95" s="60">
        <f t="shared" si="4"/>
        <v>0</v>
      </c>
      <c r="J95" s="61">
        <v>4.5830000000000002</v>
      </c>
      <c r="K95" s="60">
        <f t="shared" si="5"/>
        <v>0</v>
      </c>
      <c r="L95" s="62">
        <v>3.9279999999999999</v>
      </c>
      <c r="M95" s="63">
        <f t="shared" si="6"/>
        <v>0</v>
      </c>
      <c r="N95" s="20"/>
      <c r="O95" s="63"/>
    </row>
    <row r="96" spans="1:15" ht="99.75" customHeight="1" x14ac:dyDescent="0.25">
      <c r="A96" s="20"/>
      <c r="B96" s="30" t="s">
        <v>324</v>
      </c>
      <c r="C96" s="13">
        <v>90030</v>
      </c>
      <c r="D96" s="19"/>
      <c r="E96" s="20" t="s">
        <v>9</v>
      </c>
      <c r="F96" s="18" t="s">
        <v>342</v>
      </c>
      <c r="G96" s="35">
        <v>342</v>
      </c>
      <c r="H96" s="59">
        <v>3.6480000000000001</v>
      </c>
      <c r="I96" s="60">
        <f t="shared" si="4"/>
        <v>0</v>
      </c>
      <c r="J96" s="61">
        <v>3.1920000000000002</v>
      </c>
      <c r="K96" s="60">
        <f t="shared" si="5"/>
        <v>0</v>
      </c>
      <c r="L96" s="62">
        <v>2.7360000000000002</v>
      </c>
      <c r="M96" s="63">
        <f t="shared" si="6"/>
        <v>0</v>
      </c>
      <c r="N96" s="20"/>
      <c r="O96" s="63"/>
    </row>
    <row r="97" spans="1:15" ht="99.75" customHeight="1" x14ac:dyDescent="0.25">
      <c r="A97" s="20"/>
      <c r="B97" s="30" t="s">
        <v>325</v>
      </c>
      <c r="C97" s="13" t="s">
        <v>262</v>
      </c>
      <c r="D97" s="19"/>
      <c r="E97" s="20" t="s">
        <v>9</v>
      </c>
      <c r="F97" s="18" t="s">
        <v>342</v>
      </c>
      <c r="G97" s="35">
        <v>342</v>
      </c>
      <c r="H97" s="59">
        <v>3.6480000000000001</v>
      </c>
      <c r="I97" s="60">
        <f t="shared" si="4"/>
        <v>0</v>
      </c>
      <c r="J97" s="61">
        <v>3.1920000000000002</v>
      </c>
      <c r="K97" s="60">
        <f t="shared" si="5"/>
        <v>0</v>
      </c>
      <c r="L97" s="62">
        <v>2.7360000000000002</v>
      </c>
      <c r="M97" s="63">
        <f t="shared" si="6"/>
        <v>0</v>
      </c>
      <c r="N97" s="20"/>
      <c r="O97" s="63"/>
    </row>
    <row r="98" spans="1:15" ht="99.75" customHeight="1" x14ac:dyDescent="0.25">
      <c r="A98" s="20"/>
      <c r="B98" s="30" t="s">
        <v>261</v>
      </c>
      <c r="C98" s="13" t="s">
        <v>260</v>
      </c>
      <c r="D98" s="19" t="s">
        <v>51</v>
      </c>
      <c r="E98" s="20" t="s">
        <v>9</v>
      </c>
      <c r="F98" s="18" t="s">
        <v>342</v>
      </c>
      <c r="G98" s="35">
        <v>342</v>
      </c>
      <c r="H98" s="59">
        <v>3.6480000000000001</v>
      </c>
      <c r="I98" s="60">
        <f t="shared" si="4"/>
        <v>0</v>
      </c>
      <c r="J98" s="61">
        <v>3.1920000000000002</v>
      </c>
      <c r="K98" s="60">
        <f t="shared" si="5"/>
        <v>0</v>
      </c>
      <c r="L98" s="62">
        <v>2.7360000000000002</v>
      </c>
      <c r="M98" s="63">
        <f t="shared" si="6"/>
        <v>0</v>
      </c>
      <c r="N98" s="20"/>
      <c r="O98" s="63"/>
    </row>
    <row r="99" spans="1:15" ht="99.75" customHeight="1" x14ac:dyDescent="0.25">
      <c r="A99" s="20"/>
      <c r="B99" s="30" t="s">
        <v>326</v>
      </c>
      <c r="C99" s="13" t="s">
        <v>29</v>
      </c>
      <c r="D99" s="19"/>
      <c r="E99" s="20" t="s">
        <v>9</v>
      </c>
      <c r="F99" s="18" t="s">
        <v>208</v>
      </c>
      <c r="G99" s="35">
        <v>342</v>
      </c>
      <c r="H99" s="59">
        <v>3.6480000000000001</v>
      </c>
      <c r="I99" s="60">
        <f t="shared" si="4"/>
        <v>0</v>
      </c>
      <c r="J99" s="61">
        <v>3.1920000000000002</v>
      </c>
      <c r="K99" s="60">
        <f t="shared" si="5"/>
        <v>0</v>
      </c>
      <c r="L99" s="62">
        <v>2.7360000000000002</v>
      </c>
      <c r="M99" s="63">
        <f t="shared" si="6"/>
        <v>0</v>
      </c>
      <c r="N99" s="20"/>
      <c r="O99" s="63"/>
    </row>
    <row r="100" spans="1:15" ht="99.75" customHeight="1" x14ac:dyDescent="0.25">
      <c r="A100" s="20"/>
      <c r="B100" s="30" t="s">
        <v>327</v>
      </c>
      <c r="C100" s="13" t="s">
        <v>263</v>
      </c>
      <c r="D100" s="19"/>
      <c r="E100" s="20" t="s">
        <v>9</v>
      </c>
      <c r="F100" s="18" t="s">
        <v>342</v>
      </c>
      <c r="G100" s="35">
        <v>342</v>
      </c>
      <c r="H100" s="59">
        <v>3.6480000000000001</v>
      </c>
      <c r="I100" s="60">
        <f t="shared" si="4"/>
        <v>0</v>
      </c>
      <c r="J100" s="61">
        <v>3.1920000000000002</v>
      </c>
      <c r="K100" s="60">
        <f t="shared" si="5"/>
        <v>0</v>
      </c>
      <c r="L100" s="62">
        <v>2.7360000000000002</v>
      </c>
      <c r="M100" s="63">
        <f t="shared" si="6"/>
        <v>0</v>
      </c>
      <c r="N100" s="20"/>
      <c r="O100" s="63"/>
    </row>
    <row r="101" spans="1:15" ht="99.75" customHeight="1" x14ac:dyDescent="0.25">
      <c r="A101" s="20"/>
      <c r="B101" s="30" t="s">
        <v>328</v>
      </c>
      <c r="C101" s="13" t="s">
        <v>264</v>
      </c>
      <c r="D101" s="19"/>
      <c r="E101" s="20" t="s">
        <v>9</v>
      </c>
      <c r="F101" s="18" t="s">
        <v>208</v>
      </c>
      <c r="G101" s="35">
        <v>342</v>
      </c>
      <c r="H101" s="59">
        <v>3.6480000000000001</v>
      </c>
      <c r="I101" s="60">
        <f t="shared" si="4"/>
        <v>0</v>
      </c>
      <c r="J101" s="61">
        <v>3.1920000000000002</v>
      </c>
      <c r="K101" s="60">
        <f t="shared" si="5"/>
        <v>0</v>
      </c>
      <c r="L101" s="62">
        <v>2.7360000000000002</v>
      </c>
      <c r="M101" s="63">
        <f t="shared" si="6"/>
        <v>0</v>
      </c>
      <c r="N101" s="20"/>
      <c r="O101" s="63"/>
    </row>
    <row r="102" spans="1:15" ht="99.75" customHeight="1" x14ac:dyDescent="0.25">
      <c r="A102" s="20"/>
      <c r="B102" s="30" t="s">
        <v>329</v>
      </c>
      <c r="C102" s="13">
        <v>91220</v>
      </c>
      <c r="D102" s="19"/>
      <c r="E102" s="20" t="s">
        <v>9</v>
      </c>
      <c r="F102" s="18" t="s">
        <v>342</v>
      </c>
      <c r="G102" s="37">
        <v>491</v>
      </c>
      <c r="H102" s="59">
        <v>5.2380000000000004</v>
      </c>
      <c r="I102" s="60">
        <f t="shared" si="4"/>
        <v>0</v>
      </c>
      <c r="J102" s="61">
        <v>4.5830000000000002</v>
      </c>
      <c r="K102" s="60">
        <f t="shared" si="5"/>
        <v>0</v>
      </c>
      <c r="L102" s="62">
        <v>3.9279999999999999</v>
      </c>
      <c r="M102" s="63">
        <f t="shared" si="6"/>
        <v>0</v>
      </c>
      <c r="N102" s="20"/>
      <c r="O102" s="63"/>
    </row>
    <row r="103" spans="1:15" ht="99.75" customHeight="1" x14ac:dyDescent="0.25">
      <c r="A103" s="20"/>
      <c r="B103" s="21">
        <v>65</v>
      </c>
      <c r="C103" s="41" t="s">
        <v>223</v>
      </c>
      <c r="D103" s="17" t="s">
        <v>224</v>
      </c>
      <c r="E103" s="18" t="s">
        <v>9</v>
      </c>
      <c r="F103" s="18" t="s">
        <v>208</v>
      </c>
      <c r="G103" s="35">
        <v>342</v>
      </c>
      <c r="H103" s="59">
        <v>3.6480000000000001</v>
      </c>
      <c r="I103" s="60">
        <f t="shared" si="4"/>
        <v>0</v>
      </c>
      <c r="J103" s="61">
        <v>3.1920000000000002</v>
      </c>
      <c r="K103" s="60">
        <f t="shared" si="5"/>
        <v>0</v>
      </c>
      <c r="L103" s="62">
        <v>2.7360000000000002</v>
      </c>
      <c r="M103" s="63">
        <f t="shared" si="6"/>
        <v>0</v>
      </c>
      <c r="N103" s="18"/>
      <c r="O103" s="63"/>
    </row>
    <row r="104" spans="1:15" ht="99.75" customHeight="1" x14ac:dyDescent="0.25">
      <c r="A104" s="20"/>
      <c r="B104" s="21" t="s">
        <v>330</v>
      </c>
      <c r="C104" s="13" t="s">
        <v>204</v>
      </c>
      <c r="D104" s="17"/>
      <c r="E104" s="18" t="s">
        <v>9</v>
      </c>
      <c r="F104" s="18" t="s">
        <v>342</v>
      </c>
      <c r="G104" s="35">
        <v>342</v>
      </c>
      <c r="H104" s="59">
        <v>3.6480000000000001</v>
      </c>
      <c r="I104" s="60">
        <f t="shared" si="4"/>
        <v>0</v>
      </c>
      <c r="J104" s="61">
        <v>3.1920000000000002</v>
      </c>
      <c r="K104" s="60">
        <f t="shared" si="5"/>
        <v>0</v>
      </c>
      <c r="L104" s="62">
        <v>2.7360000000000002</v>
      </c>
      <c r="M104" s="63">
        <f t="shared" si="6"/>
        <v>0</v>
      </c>
      <c r="N104" s="18"/>
      <c r="O104" s="63"/>
    </row>
    <row r="105" spans="1:15" ht="99.75" customHeight="1" x14ac:dyDescent="0.25">
      <c r="A105" s="20"/>
      <c r="B105" s="21">
        <v>25</v>
      </c>
      <c r="C105" s="41" t="s">
        <v>16</v>
      </c>
      <c r="D105" s="17" t="s">
        <v>46</v>
      </c>
      <c r="E105" s="18" t="s">
        <v>9</v>
      </c>
      <c r="F105" s="18" t="s">
        <v>208</v>
      </c>
      <c r="G105" s="37">
        <v>491</v>
      </c>
      <c r="H105" s="59">
        <v>5.2380000000000004</v>
      </c>
      <c r="I105" s="60">
        <f t="shared" si="4"/>
        <v>0</v>
      </c>
      <c r="J105" s="61">
        <v>4.5830000000000002</v>
      </c>
      <c r="K105" s="60">
        <f t="shared" si="5"/>
        <v>0</v>
      </c>
      <c r="L105" s="62">
        <v>3.9279999999999999</v>
      </c>
      <c r="M105" s="63">
        <f t="shared" si="6"/>
        <v>0</v>
      </c>
      <c r="N105" s="18"/>
      <c r="O105" s="63"/>
    </row>
    <row r="106" spans="1:15" ht="99.75" customHeight="1" x14ac:dyDescent="0.25">
      <c r="A106" s="20"/>
      <c r="B106" s="21" t="s">
        <v>331</v>
      </c>
      <c r="C106" s="39" t="s">
        <v>32</v>
      </c>
      <c r="D106" s="17"/>
      <c r="E106" s="18" t="s">
        <v>9</v>
      </c>
      <c r="F106" s="18" t="s">
        <v>208</v>
      </c>
      <c r="G106" s="37">
        <v>491</v>
      </c>
      <c r="H106" s="59">
        <v>5.2380000000000004</v>
      </c>
      <c r="I106" s="60">
        <f t="shared" si="4"/>
        <v>0</v>
      </c>
      <c r="J106" s="61">
        <v>4.5830000000000002</v>
      </c>
      <c r="K106" s="60">
        <f t="shared" si="5"/>
        <v>0</v>
      </c>
      <c r="L106" s="62">
        <v>3.9279999999999999</v>
      </c>
      <c r="M106" s="63">
        <f t="shared" si="6"/>
        <v>0</v>
      </c>
      <c r="N106" s="18"/>
      <c r="O106" s="63"/>
    </row>
    <row r="107" spans="1:15" ht="99.75" customHeight="1" x14ac:dyDescent="0.25">
      <c r="A107" s="20"/>
      <c r="B107" s="30" t="s">
        <v>332</v>
      </c>
      <c r="C107" s="14">
        <v>93400</v>
      </c>
      <c r="D107" s="19"/>
      <c r="E107" s="20" t="s">
        <v>9</v>
      </c>
      <c r="F107" s="18" t="s">
        <v>208</v>
      </c>
      <c r="G107" s="35">
        <v>342</v>
      </c>
      <c r="H107" s="59">
        <v>3.6480000000000001</v>
      </c>
      <c r="I107" s="60">
        <f t="shared" si="4"/>
        <v>0</v>
      </c>
      <c r="J107" s="61">
        <v>3.1920000000000002</v>
      </c>
      <c r="K107" s="60">
        <f t="shared" si="5"/>
        <v>0</v>
      </c>
      <c r="L107" s="62">
        <v>2.7360000000000002</v>
      </c>
      <c r="M107" s="63">
        <f t="shared" si="6"/>
        <v>0</v>
      </c>
      <c r="N107" s="20"/>
      <c r="O107" s="63"/>
    </row>
    <row r="108" spans="1:15" ht="32.25" customHeight="1" x14ac:dyDescent="0.25">
      <c r="A108" s="82" t="s">
        <v>286</v>
      </c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</row>
    <row r="109" spans="1:15" ht="99.75" customHeight="1" x14ac:dyDescent="0.25">
      <c r="A109" s="25"/>
      <c r="B109" s="26">
        <v>3</v>
      </c>
      <c r="C109" s="27" t="s">
        <v>25</v>
      </c>
      <c r="D109" s="22" t="s">
        <v>76</v>
      </c>
      <c r="E109" s="23" t="s">
        <v>7</v>
      </c>
      <c r="F109" s="23" t="s">
        <v>283</v>
      </c>
      <c r="G109" s="37">
        <v>280</v>
      </c>
      <c r="H109" s="59">
        <v>2.9870000000000001</v>
      </c>
      <c r="I109" s="60">
        <f t="shared" si="4"/>
        <v>0</v>
      </c>
      <c r="J109" s="61">
        <v>2.6139999999999999</v>
      </c>
      <c r="K109" s="60">
        <f t="shared" si="5"/>
        <v>0</v>
      </c>
      <c r="L109" s="62">
        <v>2.2400000000000002</v>
      </c>
      <c r="M109" s="63">
        <f t="shared" si="6"/>
        <v>0</v>
      </c>
      <c r="N109" s="23"/>
      <c r="O109" s="63"/>
    </row>
    <row r="110" spans="1:15" ht="99.75" customHeight="1" x14ac:dyDescent="0.25">
      <c r="A110" s="25"/>
      <c r="B110" s="26">
        <v>4</v>
      </c>
      <c r="C110" s="41" t="s">
        <v>26</v>
      </c>
      <c r="D110" s="22" t="s">
        <v>77</v>
      </c>
      <c r="E110" s="23" t="s">
        <v>7</v>
      </c>
      <c r="F110" s="23" t="s">
        <v>283</v>
      </c>
      <c r="G110" s="37">
        <v>280</v>
      </c>
      <c r="H110" s="59">
        <v>2.9870000000000001</v>
      </c>
      <c r="I110" s="60">
        <f t="shared" si="4"/>
        <v>0</v>
      </c>
      <c r="J110" s="61">
        <v>2.6139999999999999</v>
      </c>
      <c r="K110" s="60">
        <f t="shared" si="5"/>
        <v>0</v>
      </c>
      <c r="L110" s="62">
        <v>2.2400000000000002</v>
      </c>
      <c r="M110" s="63">
        <f t="shared" si="6"/>
        <v>0</v>
      </c>
      <c r="N110" s="23"/>
      <c r="O110" s="63"/>
    </row>
    <row r="111" spans="1:15" ht="99.75" customHeight="1" x14ac:dyDescent="0.25">
      <c r="A111" s="25"/>
      <c r="B111" s="26">
        <v>200</v>
      </c>
      <c r="C111" s="42" t="s">
        <v>12</v>
      </c>
      <c r="D111" s="22" t="s">
        <v>237</v>
      </c>
      <c r="E111" s="23" t="s">
        <v>7</v>
      </c>
      <c r="F111" s="23" t="s">
        <v>283</v>
      </c>
      <c r="G111" s="37">
        <v>280</v>
      </c>
      <c r="H111" s="59">
        <v>2.9870000000000001</v>
      </c>
      <c r="I111" s="60">
        <f t="shared" si="4"/>
        <v>0</v>
      </c>
      <c r="J111" s="61">
        <v>2.6139999999999999</v>
      </c>
      <c r="K111" s="60">
        <f t="shared" si="5"/>
        <v>0</v>
      </c>
      <c r="L111" s="62">
        <v>2.2400000000000002</v>
      </c>
      <c r="M111" s="63">
        <f t="shared" si="6"/>
        <v>0</v>
      </c>
      <c r="N111" s="23"/>
      <c r="O111" s="63"/>
    </row>
    <row r="112" spans="1:15" ht="99.75" customHeight="1" x14ac:dyDescent="0.25">
      <c r="A112" s="25"/>
      <c r="B112" s="26">
        <v>201</v>
      </c>
      <c r="C112" s="38" t="s">
        <v>156</v>
      </c>
      <c r="D112" s="22"/>
      <c r="E112" s="23" t="s">
        <v>7</v>
      </c>
      <c r="F112" s="23" t="s">
        <v>283</v>
      </c>
      <c r="G112" s="37">
        <v>280</v>
      </c>
      <c r="H112" s="59">
        <v>2.9870000000000001</v>
      </c>
      <c r="I112" s="60">
        <f t="shared" si="4"/>
        <v>0</v>
      </c>
      <c r="J112" s="61">
        <v>2.6139999999999999</v>
      </c>
      <c r="K112" s="60">
        <f t="shared" si="5"/>
        <v>0</v>
      </c>
      <c r="L112" s="62">
        <v>2.2400000000000002</v>
      </c>
      <c r="M112" s="63">
        <f t="shared" si="6"/>
        <v>0</v>
      </c>
      <c r="N112" s="23"/>
      <c r="O112" s="63"/>
    </row>
    <row r="113" spans="1:15" ht="99.75" customHeight="1" x14ac:dyDescent="0.25">
      <c r="A113" s="25"/>
      <c r="B113" s="26">
        <v>203</v>
      </c>
      <c r="C113" s="42" t="s">
        <v>266</v>
      </c>
      <c r="D113" s="22"/>
      <c r="E113" s="23" t="s">
        <v>7</v>
      </c>
      <c r="F113" s="23" t="s">
        <v>283</v>
      </c>
      <c r="G113" s="37">
        <v>280</v>
      </c>
      <c r="H113" s="59">
        <v>2.9870000000000001</v>
      </c>
      <c r="I113" s="60">
        <f t="shared" si="4"/>
        <v>0</v>
      </c>
      <c r="J113" s="61">
        <v>2.6139999999999999</v>
      </c>
      <c r="K113" s="60">
        <f t="shared" si="5"/>
        <v>0</v>
      </c>
      <c r="L113" s="62">
        <v>2.2400000000000002</v>
      </c>
      <c r="M113" s="63">
        <f t="shared" si="6"/>
        <v>0</v>
      </c>
      <c r="N113" s="23"/>
      <c r="O113" s="63"/>
    </row>
    <row r="114" spans="1:15" ht="99.75" customHeight="1" x14ac:dyDescent="0.25">
      <c r="A114" s="25"/>
      <c r="B114" s="26">
        <v>204</v>
      </c>
      <c r="C114" s="15" t="s">
        <v>270</v>
      </c>
      <c r="D114" s="22"/>
      <c r="E114" s="23" t="s">
        <v>7</v>
      </c>
      <c r="F114" s="23" t="s">
        <v>283</v>
      </c>
      <c r="G114" s="37">
        <v>280</v>
      </c>
      <c r="H114" s="59">
        <v>2.9870000000000001</v>
      </c>
      <c r="I114" s="60">
        <f t="shared" si="4"/>
        <v>0</v>
      </c>
      <c r="J114" s="61">
        <v>2.6139999999999999</v>
      </c>
      <c r="K114" s="60">
        <f t="shared" si="5"/>
        <v>0</v>
      </c>
      <c r="L114" s="62">
        <v>2.2400000000000002</v>
      </c>
      <c r="M114" s="63">
        <f t="shared" si="6"/>
        <v>0</v>
      </c>
      <c r="N114" s="23"/>
      <c r="O114" s="63"/>
    </row>
    <row r="115" spans="1:15" ht="99.75" customHeight="1" x14ac:dyDescent="0.25">
      <c r="A115" s="25"/>
      <c r="B115" s="26">
        <v>205</v>
      </c>
      <c r="C115" s="15">
        <v>10100</v>
      </c>
      <c r="D115" s="22"/>
      <c r="E115" s="23" t="s">
        <v>7</v>
      </c>
      <c r="F115" s="23" t="s">
        <v>283</v>
      </c>
      <c r="G115" s="37">
        <v>280</v>
      </c>
      <c r="H115" s="59">
        <v>2.9870000000000001</v>
      </c>
      <c r="I115" s="60">
        <f t="shared" si="4"/>
        <v>0</v>
      </c>
      <c r="J115" s="61">
        <v>2.6139999999999999</v>
      </c>
      <c r="K115" s="60">
        <f t="shared" si="5"/>
        <v>0</v>
      </c>
      <c r="L115" s="62">
        <v>2.2400000000000002</v>
      </c>
      <c r="M115" s="63">
        <f t="shared" si="6"/>
        <v>0</v>
      </c>
      <c r="N115" s="23"/>
      <c r="O115" s="63"/>
    </row>
    <row r="116" spans="1:15" ht="99.75" customHeight="1" x14ac:dyDescent="0.25">
      <c r="A116" s="25"/>
      <c r="B116" s="26">
        <v>206</v>
      </c>
      <c r="C116" s="15" t="s">
        <v>271</v>
      </c>
      <c r="D116" s="22"/>
      <c r="E116" s="23" t="s">
        <v>7</v>
      </c>
      <c r="F116" s="23" t="s">
        <v>283</v>
      </c>
      <c r="G116" s="37">
        <v>280</v>
      </c>
      <c r="H116" s="59">
        <v>2.9870000000000001</v>
      </c>
      <c r="I116" s="60">
        <f t="shared" si="4"/>
        <v>0</v>
      </c>
      <c r="J116" s="61">
        <v>2.6139999999999999</v>
      </c>
      <c r="K116" s="60">
        <f t="shared" si="5"/>
        <v>0</v>
      </c>
      <c r="L116" s="62">
        <v>2.2400000000000002</v>
      </c>
      <c r="M116" s="63">
        <f t="shared" si="6"/>
        <v>0</v>
      </c>
      <c r="N116" s="23"/>
      <c r="O116" s="63"/>
    </row>
    <row r="117" spans="1:15" ht="99.75" customHeight="1" x14ac:dyDescent="0.25">
      <c r="A117" s="25"/>
      <c r="B117" s="26">
        <v>207</v>
      </c>
      <c r="C117" s="15" t="s">
        <v>197</v>
      </c>
      <c r="D117" s="22"/>
      <c r="E117" s="23" t="s">
        <v>7</v>
      </c>
      <c r="F117" s="23" t="s">
        <v>283</v>
      </c>
      <c r="G117" s="37">
        <v>280</v>
      </c>
      <c r="H117" s="59">
        <v>2.9870000000000001</v>
      </c>
      <c r="I117" s="60">
        <f t="shared" si="4"/>
        <v>0</v>
      </c>
      <c r="J117" s="61">
        <v>2.6139999999999999</v>
      </c>
      <c r="K117" s="60">
        <f t="shared" si="5"/>
        <v>0</v>
      </c>
      <c r="L117" s="62">
        <v>2.2400000000000002</v>
      </c>
      <c r="M117" s="63">
        <f t="shared" si="6"/>
        <v>0</v>
      </c>
      <c r="N117" s="23"/>
      <c r="O117" s="63"/>
    </row>
    <row r="118" spans="1:15" ht="99.75" customHeight="1" x14ac:dyDescent="0.25">
      <c r="A118" s="25"/>
      <c r="B118" s="26">
        <v>208</v>
      </c>
      <c r="C118" s="15" t="s">
        <v>267</v>
      </c>
      <c r="D118" s="22"/>
      <c r="E118" s="23" t="s">
        <v>7</v>
      </c>
      <c r="F118" s="23" t="s">
        <v>283</v>
      </c>
      <c r="G118" s="37">
        <v>280</v>
      </c>
      <c r="H118" s="59">
        <v>2.9870000000000001</v>
      </c>
      <c r="I118" s="60">
        <f t="shared" si="4"/>
        <v>0</v>
      </c>
      <c r="J118" s="61">
        <v>2.6139999999999999</v>
      </c>
      <c r="K118" s="60">
        <f t="shared" si="5"/>
        <v>0</v>
      </c>
      <c r="L118" s="62">
        <v>2.2400000000000002</v>
      </c>
      <c r="M118" s="63">
        <f t="shared" si="6"/>
        <v>0</v>
      </c>
      <c r="N118" s="23"/>
      <c r="O118" s="63"/>
    </row>
    <row r="119" spans="1:15" ht="99.75" customHeight="1" x14ac:dyDescent="0.25">
      <c r="A119" s="25"/>
      <c r="B119" s="26">
        <v>17</v>
      </c>
      <c r="C119" s="41" t="s">
        <v>27</v>
      </c>
      <c r="D119" s="22"/>
      <c r="E119" s="23" t="s">
        <v>7</v>
      </c>
      <c r="F119" s="23" t="s">
        <v>283</v>
      </c>
      <c r="G119" s="37">
        <v>280</v>
      </c>
      <c r="H119" s="59">
        <v>2.9870000000000001</v>
      </c>
      <c r="I119" s="60">
        <f t="shared" si="4"/>
        <v>0</v>
      </c>
      <c r="J119" s="61">
        <v>2.6139999999999999</v>
      </c>
      <c r="K119" s="60">
        <f t="shared" si="5"/>
        <v>0</v>
      </c>
      <c r="L119" s="62">
        <v>2.2400000000000002</v>
      </c>
      <c r="M119" s="63">
        <f t="shared" si="6"/>
        <v>0</v>
      </c>
      <c r="N119" s="23"/>
      <c r="O119" s="63"/>
    </row>
    <row r="120" spans="1:15" ht="99.75" customHeight="1" x14ac:dyDescent="0.25">
      <c r="A120" s="25"/>
      <c r="B120" s="26">
        <v>19</v>
      </c>
      <c r="C120" s="27" t="s">
        <v>28</v>
      </c>
      <c r="D120" s="22"/>
      <c r="E120" s="23" t="s">
        <v>7</v>
      </c>
      <c r="F120" s="23" t="s">
        <v>283</v>
      </c>
      <c r="G120" s="37">
        <v>280</v>
      </c>
      <c r="H120" s="59">
        <v>2.9870000000000001</v>
      </c>
      <c r="I120" s="60">
        <f t="shared" si="4"/>
        <v>0</v>
      </c>
      <c r="J120" s="61">
        <v>2.6139999999999999</v>
      </c>
      <c r="K120" s="60">
        <f t="shared" si="5"/>
        <v>0</v>
      </c>
      <c r="L120" s="62">
        <v>2.2400000000000002</v>
      </c>
      <c r="M120" s="63">
        <f t="shared" si="6"/>
        <v>0</v>
      </c>
      <c r="N120" s="23"/>
      <c r="O120" s="63"/>
    </row>
    <row r="121" spans="1:15" ht="99.75" customHeight="1" x14ac:dyDescent="0.25">
      <c r="A121" s="25"/>
      <c r="B121" s="26">
        <v>209</v>
      </c>
      <c r="C121" s="15" t="s">
        <v>268</v>
      </c>
      <c r="D121" s="22"/>
      <c r="E121" s="23" t="s">
        <v>7</v>
      </c>
      <c r="F121" s="23" t="s">
        <v>283</v>
      </c>
      <c r="G121" s="37">
        <v>280</v>
      </c>
      <c r="H121" s="59">
        <v>2.9870000000000001</v>
      </c>
      <c r="I121" s="60">
        <f t="shared" si="4"/>
        <v>0</v>
      </c>
      <c r="J121" s="61">
        <v>2.6139999999999999</v>
      </c>
      <c r="K121" s="60">
        <f t="shared" si="5"/>
        <v>0</v>
      </c>
      <c r="L121" s="62">
        <v>2.2400000000000002</v>
      </c>
      <c r="M121" s="63">
        <f t="shared" si="6"/>
        <v>0</v>
      </c>
      <c r="N121" s="23"/>
      <c r="O121" s="63"/>
    </row>
    <row r="122" spans="1:15" ht="99.75" customHeight="1" x14ac:dyDescent="0.25">
      <c r="A122" s="25"/>
      <c r="B122" s="26">
        <v>210</v>
      </c>
      <c r="C122" s="38" t="s">
        <v>36</v>
      </c>
      <c r="D122" s="22"/>
      <c r="E122" s="23" t="s">
        <v>7</v>
      </c>
      <c r="F122" s="23" t="s">
        <v>283</v>
      </c>
      <c r="G122" s="37">
        <v>280</v>
      </c>
      <c r="H122" s="59">
        <v>2.9870000000000001</v>
      </c>
      <c r="I122" s="60">
        <f t="shared" si="4"/>
        <v>0</v>
      </c>
      <c r="J122" s="61">
        <v>2.6139999999999999</v>
      </c>
      <c r="K122" s="60">
        <f t="shared" si="5"/>
        <v>0</v>
      </c>
      <c r="L122" s="62">
        <v>2.2400000000000002</v>
      </c>
      <c r="M122" s="63">
        <f t="shared" si="6"/>
        <v>0</v>
      </c>
      <c r="N122" s="23"/>
      <c r="O122" s="63"/>
    </row>
    <row r="123" spans="1:15" ht="99.75" customHeight="1" x14ac:dyDescent="0.25">
      <c r="A123" s="25"/>
      <c r="B123" s="26">
        <v>28</v>
      </c>
      <c r="C123" s="27" t="s">
        <v>29</v>
      </c>
      <c r="D123" s="31" t="s">
        <v>82</v>
      </c>
      <c r="E123" s="23" t="s">
        <v>7</v>
      </c>
      <c r="F123" s="23" t="s">
        <v>283</v>
      </c>
      <c r="G123" s="37">
        <v>280</v>
      </c>
      <c r="H123" s="59">
        <v>2.9870000000000001</v>
      </c>
      <c r="I123" s="60">
        <f t="shared" si="4"/>
        <v>0</v>
      </c>
      <c r="J123" s="61">
        <v>2.6139999999999999</v>
      </c>
      <c r="K123" s="60">
        <f t="shared" si="5"/>
        <v>0</v>
      </c>
      <c r="L123" s="62">
        <v>2.2400000000000002</v>
      </c>
      <c r="M123" s="63">
        <f t="shared" si="6"/>
        <v>0</v>
      </c>
      <c r="N123" s="23"/>
      <c r="O123" s="63"/>
    </row>
    <row r="124" spans="1:15" ht="99.75" customHeight="1" x14ac:dyDescent="0.25">
      <c r="A124" s="25"/>
      <c r="B124" s="26">
        <v>29</v>
      </c>
      <c r="C124" s="27" t="s">
        <v>30</v>
      </c>
      <c r="D124" s="22" t="s">
        <v>81</v>
      </c>
      <c r="E124" s="23" t="s">
        <v>7</v>
      </c>
      <c r="F124" s="23" t="s">
        <v>283</v>
      </c>
      <c r="G124" s="37">
        <v>280</v>
      </c>
      <c r="H124" s="59">
        <v>2.9870000000000001</v>
      </c>
      <c r="I124" s="60">
        <f t="shared" si="4"/>
        <v>0</v>
      </c>
      <c r="J124" s="61">
        <v>2.6139999999999999</v>
      </c>
      <c r="K124" s="60">
        <f t="shared" si="5"/>
        <v>0</v>
      </c>
      <c r="L124" s="62">
        <v>2.2400000000000002</v>
      </c>
      <c r="M124" s="63">
        <f t="shared" si="6"/>
        <v>0</v>
      </c>
      <c r="N124" s="23"/>
      <c r="O124" s="63"/>
    </row>
    <row r="125" spans="1:15" ht="99.75" customHeight="1" x14ac:dyDescent="0.25">
      <c r="A125" s="25"/>
      <c r="B125" s="26">
        <v>30</v>
      </c>
      <c r="C125" s="27" t="s">
        <v>31</v>
      </c>
      <c r="D125" s="22" t="s">
        <v>80</v>
      </c>
      <c r="E125" s="23" t="s">
        <v>7</v>
      </c>
      <c r="F125" s="23" t="s">
        <v>283</v>
      </c>
      <c r="G125" s="37">
        <v>280</v>
      </c>
      <c r="H125" s="59">
        <v>2.9870000000000001</v>
      </c>
      <c r="I125" s="60">
        <f t="shared" si="4"/>
        <v>0</v>
      </c>
      <c r="J125" s="61">
        <v>2.6139999999999999</v>
      </c>
      <c r="K125" s="60">
        <f t="shared" si="5"/>
        <v>0</v>
      </c>
      <c r="L125" s="62">
        <v>2.2400000000000002</v>
      </c>
      <c r="M125" s="63">
        <f t="shared" si="6"/>
        <v>0</v>
      </c>
      <c r="N125" s="23"/>
      <c r="O125" s="63"/>
    </row>
    <row r="126" spans="1:15" ht="99.75" customHeight="1" x14ac:dyDescent="0.25">
      <c r="A126" s="25"/>
      <c r="B126" s="26">
        <v>31</v>
      </c>
      <c r="C126" s="27" t="s">
        <v>32</v>
      </c>
      <c r="D126" s="22"/>
      <c r="E126" s="23" t="s">
        <v>7</v>
      </c>
      <c r="F126" s="23" t="s">
        <v>283</v>
      </c>
      <c r="G126" s="37">
        <v>280</v>
      </c>
      <c r="H126" s="59">
        <v>2.9870000000000001</v>
      </c>
      <c r="I126" s="60">
        <f t="shared" si="4"/>
        <v>0</v>
      </c>
      <c r="J126" s="61">
        <v>2.6139999999999999</v>
      </c>
      <c r="K126" s="60">
        <f t="shared" si="5"/>
        <v>0</v>
      </c>
      <c r="L126" s="62">
        <v>2.2400000000000002</v>
      </c>
      <c r="M126" s="63">
        <f t="shared" si="6"/>
        <v>0</v>
      </c>
      <c r="N126" s="23"/>
      <c r="O126" s="63"/>
    </row>
    <row r="127" spans="1:15" ht="99.75" customHeight="1" x14ac:dyDescent="0.25">
      <c r="A127" s="25"/>
      <c r="B127" s="26">
        <v>47</v>
      </c>
      <c r="C127" s="41" t="s">
        <v>35</v>
      </c>
      <c r="D127" s="22" t="s">
        <v>79</v>
      </c>
      <c r="E127" s="23" t="s">
        <v>7</v>
      </c>
      <c r="F127" s="23" t="s">
        <v>283</v>
      </c>
      <c r="G127" s="37">
        <v>280</v>
      </c>
      <c r="H127" s="59">
        <v>2.9870000000000001</v>
      </c>
      <c r="I127" s="60">
        <f t="shared" si="4"/>
        <v>0</v>
      </c>
      <c r="J127" s="61">
        <v>2.6139999999999999</v>
      </c>
      <c r="K127" s="60">
        <f t="shared" si="5"/>
        <v>0</v>
      </c>
      <c r="L127" s="62">
        <v>2.2400000000000002</v>
      </c>
      <c r="M127" s="63">
        <f t="shared" si="6"/>
        <v>0</v>
      </c>
      <c r="N127" s="23"/>
      <c r="O127" s="63"/>
    </row>
    <row r="128" spans="1:15" ht="99.75" customHeight="1" x14ac:dyDescent="0.25">
      <c r="A128" s="25"/>
      <c r="B128" s="26">
        <v>52</v>
      </c>
      <c r="C128" s="27" t="s">
        <v>36</v>
      </c>
      <c r="D128" s="22" t="s">
        <v>54</v>
      </c>
      <c r="E128" s="23" t="s">
        <v>7</v>
      </c>
      <c r="F128" s="23" t="s">
        <v>283</v>
      </c>
      <c r="G128" s="37">
        <v>280</v>
      </c>
      <c r="H128" s="59">
        <v>2.9870000000000001</v>
      </c>
      <c r="I128" s="60">
        <f t="shared" si="4"/>
        <v>0</v>
      </c>
      <c r="J128" s="61">
        <v>2.6139999999999999</v>
      </c>
      <c r="K128" s="60">
        <f t="shared" si="5"/>
        <v>0</v>
      </c>
      <c r="L128" s="62">
        <v>2.2400000000000002</v>
      </c>
      <c r="M128" s="63">
        <f t="shared" si="6"/>
        <v>0</v>
      </c>
      <c r="N128" s="23"/>
      <c r="O128" s="63"/>
    </row>
    <row r="129" spans="1:15" ht="99.75" customHeight="1" x14ac:dyDescent="0.25">
      <c r="A129" s="25"/>
      <c r="B129" s="26">
        <v>46</v>
      </c>
      <c r="C129" s="41" t="s">
        <v>37</v>
      </c>
      <c r="D129" s="22"/>
      <c r="E129" s="23" t="s">
        <v>7</v>
      </c>
      <c r="F129" s="23" t="s">
        <v>283</v>
      </c>
      <c r="G129" s="37">
        <v>280</v>
      </c>
      <c r="H129" s="59">
        <v>2.9870000000000001</v>
      </c>
      <c r="I129" s="60">
        <f t="shared" si="4"/>
        <v>0</v>
      </c>
      <c r="J129" s="61">
        <v>2.6139999999999999</v>
      </c>
      <c r="K129" s="60">
        <f t="shared" si="5"/>
        <v>0</v>
      </c>
      <c r="L129" s="62">
        <v>2.2400000000000002</v>
      </c>
      <c r="M129" s="63">
        <f t="shared" si="6"/>
        <v>0</v>
      </c>
      <c r="N129" s="23"/>
      <c r="O129" s="63"/>
    </row>
    <row r="130" spans="1:15" ht="99.75" customHeight="1" x14ac:dyDescent="0.25">
      <c r="A130" s="25"/>
      <c r="B130" s="26">
        <v>54</v>
      </c>
      <c r="C130" s="27" t="s">
        <v>38</v>
      </c>
      <c r="D130" s="22" t="s">
        <v>55</v>
      </c>
      <c r="E130" s="23" t="s">
        <v>7</v>
      </c>
      <c r="F130" s="23" t="s">
        <v>283</v>
      </c>
      <c r="G130" s="37">
        <v>280</v>
      </c>
      <c r="H130" s="59">
        <v>2.9870000000000001</v>
      </c>
      <c r="I130" s="60">
        <f t="shared" si="4"/>
        <v>0</v>
      </c>
      <c r="J130" s="61">
        <v>2.6139999999999999</v>
      </c>
      <c r="K130" s="60">
        <f t="shared" si="5"/>
        <v>0</v>
      </c>
      <c r="L130" s="62">
        <v>2.2400000000000002</v>
      </c>
      <c r="M130" s="63">
        <f t="shared" si="6"/>
        <v>0</v>
      </c>
      <c r="N130" s="23"/>
      <c r="O130" s="63"/>
    </row>
    <row r="131" spans="1:15" ht="99.75" customHeight="1" x14ac:dyDescent="0.25">
      <c r="A131" s="25"/>
      <c r="B131" s="26">
        <v>57</v>
      </c>
      <c r="C131" s="27">
        <v>63130</v>
      </c>
      <c r="D131" s="22" t="s">
        <v>58</v>
      </c>
      <c r="E131" s="23" t="s">
        <v>7</v>
      </c>
      <c r="F131" s="23" t="s">
        <v>283</v>
      </c>
      <c r="G131" s="37">
        <v>280</v>
      </c>
      <c r="H131" s="59">
        <v>2.9870000000000001</v>
      </c>
      <c r="I131" s="60">
        <f t="shared" si="4"/>
        <v>0</v>
      </c>
      <c r="J131" s="61">
        <v>2.6139999999999999</v>
      </c>
      <c r="K131" s="60">
        <f t="shared" si="5"/>
        <v>0</v>
      </c>
      <c r="L131" s="62">
        <v>2.2400000000000002</v>
      </c>
      <c r="M131" s="63">
        <f t="shared" si="6"/>
        <v>0</v>
      </c>
      <c r="N131" s="23"/>
      <c r="O131" s="63"/>
    </row>
    <row r="132" spans="1:15" ht="99.75" customHeight="1" x14ac:dyDescent="0.25">
      <c r="A132" s="25"/>
      <c r="B132" s="26">
        <v>39</v>
      </c>
      <c r="C132" s="27">
        <v>53130</v>
      </c>
      <c r="D132" s="22" t="s">
        <v>64</v>
      </c>
      <c r="E132" s="23" t="s">
        <v>7</v>
      </c>
      <c r="F132" s="23" t="s">
        <v>283</v>
      </c>
      <c r="G132" s="37">
        <v>280</v>
      </c>
      <c r="H132" s="59">
        <v>2.9870000000000001</v>
      </c>
      <c r="I132" s="60">
        <f t="shared" si="4"/>
        <v>0</v>
      </c>
      <c r="J132" s="61">
        <v>2.6139999999999999</v>
      </c>
      <c r="K132" s="60">
        <f t="shared" si="5"/>
        <v>0</v>
      </c>
      <c r="L132" s="62">
        <v>2.2400000000000002</v>
      </c>
      <c r="M132" s="63">
        <f t="shared" si="6"/>
        <v>0</v>
      </c>
      <c r="N132" s="23"/>
      <c r="O132" s="63"/>
    </row>
    <row r="133" spans="1:15" ht="99.75" customHeight="1" x14ac:dyDescent="0.25">
      <c r="A133" s="25"/>
      <c r="B133" s="26">
        <v>42</v>
      </c>
      <c r="C133" s="27">
        <v>63150</v>
      </c>
      <c r="D133" s="22" t="s">
        <v>78</v>
      </c>
      <c r="E133" s="23" t="s">
        <v>7</v>
      </c>
      <c r="F133" s="23" t="s">
        <v>283</v>
      </c>
      <c r="G133" s="37">
        <v>280</v>
      </c>
      <c r="H133" s="59">
        <v>2.9870000000000001</v>
      </c>
      <c r="I133" s="60">
        <f t="shared" si="4"/>
        <v>0</v>
      </c>
      <c r="J133" s="61">
        <v>2.6139999999999999</v>
      </c>
      <c r="K133" s="60">
        <f t="shared" si="5"/>
        <v>0</v>
      </c>
      <c r="L133" s="62">
        <v>2.2400000000000002</v>
      </c>
      <c r="M133" s="63">
        <f t="shared" si="6"/>
        <v>0</v>
      </c>
      <c r="N133" s="23"/>
      <c r="O133" s="63"/>
    </row>
    <row r="134" spans="1:15" ht="99.75" customHeight="1" x14ac:dyDescent="0.25">
      <c r="A134" s="25"/>
      <c r="B134" s="26">
        <v>43</v>
      </c>
      <c r="C134" s="41" t="s">
        <v>39</v>
      </c>
      <c r="D134" s="22" t="s">
        <v>66</v>
      </c>
      <c r="E134" s="23" t="s">
        <v>7</v>
      </c>
      <c r="F134" s="23" t="s">
        <v>283</v>
      </c>
      <c r="G134" s="37">
        <v>280</v>
      </c>
      <c r="H134" s="59">
        <v>2.9870000000000001</v>
      </c>
      <c r="I134" s="60">
        <f t="shared" si="4"/>
        <v>0</v>
      </c>
      <c r="J134" s="61">
        <v>2.6139999999999999</v>
      </c>
      <c r="K134" s="60">
        <f t="shared" si="5"/>
        <v>0</v>
      </c>
      <c r="L134" s="62">
        <v>2.2400000000000002</v>
      </c>
      <c r="M134" s="63">
        <f t="shared" si="6"/>
        <v>0</v>
      </c>
      <c r="N134" s="23"/>
      <c r="O134" s="63"/>
    </row>
    <row r="135" spans="1:15" ht="99.75" customHeight="1" x14ac:dyDescent="0.25">
      <c r="A135" s="25"/>
      <c r="B135" s="26">
        <v>50</v>
      </c>
      <c r="C135" s="43" t="s">
        <v>40</v>
      </c>
      <c r="D135" s="22" t="s">
        <v>67</v>
      </c>
      <c r="E135" s="23" t="s">
        <v>7</v>
      </c>
      <c r="F135" s="23" t="s">
        <v>283</v>
      </c>
      <c r="G135" s="37">
        <v>280</v>
      </c>
      <c r="H135" s="59">
        <v>2.9870000000000001</v>
      </c>
      <c r="I135" s="60">
        <f t="shared" si="4"/>
        <v>0</v>
      </c>
      <c r="J135" s="61">
        <v>2.6139999999999999</v>
      </c>
      <c r="K135" s="60">
        <f t="shared" si="5"/>
        <v>0</v>
      </c>
      <c r="L135" s="62">
        <v>2.2400000000000002</v>
      </c>
      <c r="M135" s="63">
        <f t="shared" si="6"/>
        <v>0</v>
      </c>
      <c r="N135" s="23"/>
      <c r="O135" s="63"/>
    </row>
    <row r="136" spans="1:15" ht="99.75" customHeight="1" x14ac:dyDescent="0.25">
      <c r="A136" s="25"/>
      <c r="B136" s="26">
        <v>35</v>
      </c>
      <c r="C136" s="32" t="s">
        <v>41</v>
      </c>
      <c r="D136" s="22" t="s">
        <v>61</v>
      </c>
      <c r="E136" s="23" t="s">
        <v>7</v>
      </c>
      <c r="F136" s="23" t="s">
        <v>283</v>
      </c>
      <c r="G136" s="37">
        <v>280</v>
      </c>
      <c r="H136" s="59">
        <v>2.9870000000000001</v>
      </c>
      <c r="I136" s="60">
        <f t="shared" si="4"/>
        <v>0</v>
      </c>
      <c r="J136" s="61">
        <v>2.6139999999999999</v>
      </c>
      <c r="K136" s="60">
        <f t="shared" si="5"/>
        <v>0</v>
      </c>
      <c r="L136" s="62">
        <v>2.2400000000000002</v>
      </c>
      <c r="M136" s="63">
        <f t="shared" si="6"/>
        <v>0</v>
      </c>
      <c r="N136" s="23"/>
      <c r="O136" s="63"/>
    </row>
    <row r="137" spans="1:15" ht="99.75" customHeight="1" x14ac:dyDescent="0.25">
      <c r="A137" s="25"/>
      <c r="B137" s="26">
        <v>40</v>
      </c>
      <c r="C137" s="43" t="s">
        <v>42</v>
      </c>
      <c r="D137" s="22" t="s">
        <v>65</v>
      </c>
      <c r="E137" s="23" t="s">
        <v>7</v>
      </c>
      <c r="F137" s="23" t="s">
        <v>283</v>
      </c>
      <c r="G137" s="37">
        <v>280</v>
      </c>
      <c r="H137" s="59">
        <v>2.9870000000000001</v>
      </c>
      <c r="I137" s="60">
        <f t="shared" si="4"/>
        <v>0</v>
      </c>
      <c r="J137" s="61">
        <v>2.6139999999999999</v>
      </c>
      <c r="K137" s="60">
        <f t="shared" si="5"/>
        <v>0</v>
      </c>
      <c r="L137" s="62">
        <v>2.2400000000000002</v>
      </c>
      <c r="M137" s="63">
        <f t="shared" si="6"/>
        <v>0</v>
      </c>
      <c r="N137" s="23"/>
      <c r="O137" s="63"/>
    </row>
    <row r="138" spans="1:15" ht="99.75" customHeight="1" x14ac:dyDescent="0.25">
      <c r="A138" s="25"/>
      <c r="B138" s="26">
        <v>34</v>
      </c>
      <c r="C138" s="32" t="s">
        <v>43</v>
      </c>
      <c r="D138" s="22" t="s">
        <v>59</v>
      </c>
      <c r="E138" s="23" t="s">
        <v>7</v>
      </c>
      <c r="F138" s="23" t="s">
        <v>283</v>
      </c>
      <c r="G138" s="37">
        <v>280</v>
      </c>
      <c r="H138" s="59">
        <v>2.9870000000000001</v>
      </c>
      <c r="I138" s="60">
        <f t="shared" si="4"/>
        <v>0</v>
      </c>
      <c r="J138" s="61">
        <v>2.6139999999999999</v>
      </c>
      <c r="K138" s="60">
        <f t="shared" si="5"/>
        <v>0</v>
      </c>
      <c r="L138" s="62">
        <v>2.2400000000000002</v>
      </c>
      <c r="M138" s="63">
        <f t="shared" si="6"/>
        <v>0</v>
      </c>
      <c r="N138" s="23"/>
      <c r="O138" s="63"/>
    </row>
    <row r="139" spans="1:15" ht="99.75" customHeight="1" x14ac:dyDescent="0.25">
      <c r="A139" s="25"/>
      <c r="B139" s="26">
        <v>37</v>
      </c>
      <c r="C139" s="32" t="s">
        <v>44</v>
      </c>
      <c r="D139" s="22" t="s">
        <v>63</v>
      </c>
      <c r="E139" s="23" t="s">
        <v>7</v>
      </c>
      <c r="F139" s="23" t="s">
        <v>283</v>
      </c>
      <c r="G139" s="37">
        <v>280</v>
      </c>
      <c r="H139" s="59">
        <v>2.9870000000000001</v>
      </c>
      <c r="I139" s="60">
        <f t="shared" si="4"/>
        <v>0</v>
      </c>
      <c r="J139" s="61">
        <v>2.6139999999999999</v>
      </c>
      <c r="K139" s="60">
        <f t="shared" si="5"/>
        <v>0</v>
      </c>
      <c r="L139" s="62">
        <v>2.2400000000000002</v>
      </c>
      <c r="M139" s="63">
        <f t="shared" si="6"/>
        <v>0</v>
      </c>
      <c r="N139" s="23"/>
      <c r="O139" s="63"/>
    </row>
    <row r="140" spans="1:15" ht="99.75" customHeight="1" x14ac:dyDescent="0.25">
      <c r="A140" s="25"/>
      <c r="B140" s="26">
        <v>56</v>
      </c>
      <c r="C140" s="32" t="s">
        <v>45</v>
      </c>
      <c r="D140" s="22" t="s">
        <v>57</v>
      </c>
      <c r="E140" s="23" t="s">
        <v>7</v>
      </c>
      <c r="F140" s="23" t="s">
        <v>283</v>
      </c>
      <c r="G140" s="37">
        <v>280</v>
      </c>
      <c r="H140" s="59">
        <v>2.9870000000000001</v>
      </c>
      <c r="I140" s="60">
        <f t="shared" si="4"/>
        <v>0</v>
      </c>
      <c r="J140" s="61">
        <v>2.6139999999999999</v>
      </c>
      <c r="K140" s="60">
        <f t="shared" si="5"/>
        <v>0</v>
      </c>
      <c r="L140" s="62">
        <v>2.2400000000000002</v>
      </c>
      <c r="M140" s="63">
        <f t="shared" si="6"/>
        <v>0</v>
      </c>
      <c r="N140" s="23"/>
      <c r="O140" s="63"/>
    </row>
    <row r="141" spans="1:15" ht="99.75" customHeight="1" x14ac:dyDescent="0.25">
      <c r="A141" s="25"/>
      <c r="B141" s="26">
        <v>36</v>
      </c>
      <c r="C141" s="32" t="s">
        <v>60</v>
      </c>
      <c r="D141" s="22" t="s">
        <v>62</v>
      </c>
      <c r="E141" s="23" t="s">
        <v>7</v>
      </c>
      <c r="F141" s="23" t="s">
        <v>283</v>
      </c>
      <c r="G141" s="37">
        <v>280</v>
      </c>
      <c r="H141" s="59">
        <v>2.9870000000000001</v>
      </c>
      <c r="I141" s="60">
        <f t="shared" si="4"/>
        <v>0</v>
      </c>
      <c r="J141" s="61">
        <v>2.6139999999999999</v>
      </c>
      <c r="K141" s="60">
        <f t="shared" si="5"/>
        <v>0</v>
      </c>
      <c r="L141" s="62">
        <v>2.2400000000000002</v>
      </c>
      <c r="M141" s="63">
        <f t="shared" si="6"/>
        <v>0</v>
      </c>
      <c r="N141" s="23"/>
      <c r="O141" s="63"/>
    </row>
    <row r="142" spans="1:15" s="9" customFormat="1" ht="99.75" customHeight="1" x14ac:dyDescent="0.25">
      <c r="A142" s="25"/>
      <c r="B142" s="26">
        <v>62</v>
      </c>
      <c r="C142" s="27" t="s">
        <v>83</v>
      </c>
      <c r="D142" s="22"/>
      <c r="E142" s="23" t="s">
        <v>7</v>
      </c>
      <c r="F142" s="23" t="s">
        <v>283</v>
      </c>
      <c r="G142" s="37">
        <v>280</v>
      </c>
      <c r="H142" s="59">
        <v>2.9870000000000001</v>
      </c>
      <c r="I142" s="60">
        <f t="shared" si="4"/>
        <v>0</v>
      </c>
      <c r="J142" s="61">
        <v>2.6139999999999999</v>
      </c>
      <c r="K142" s="60">
        <f t="shared" si="5"/>
        <v>0</v>
      </c>
      <c r="L142" s="62">
        <v>2.2400000000000002</v>
      </c>
      <c r="M142" s="63">
        <f t="shared" si="6"/>
        <v>0</v>
      </c>
      <c r="N142" s="23"/>
      <c r="O142" s="63"/>
    </row>
    <row r="143" spans="1:15" ht="99.75" customHeight="1" x14ac:dyDescent="0.25">
      <c r="A143" s="25"/>
      <c r="B143" s="26">
        <v>63</v>
      </c>
      <c r="C143" s="32" t="s">
        <v>84</v>
      </c>
      <c r="D143" s="22"/>
      <c r="E143" s="23" t="s">
        <v>7</v>
      </c>
      <c r="F143" s="23" t="s">
        <v>283</v>
      </c>
      <c r="G143" s="37">
        <v>280</v>
      </c>
      <c r="H143" s="59">
        <v>2.9870000000000001</v>
      </c>
      <c r="I143" s="60">
        <f t="shared" si="4"/>
        <v>0</v>
      </c>
      <c r="J143" s="61">
        <v>2.6139999999999999</v>
      </c>
      <c r="K143" s="60">
        <f t="shared" si="5"/>
        <v>0</v>
      </c>
      <c r="L143" s="62">
        <v>2.2400000000000002</v>
      </c>
      <c r="M143" s="63">
        <f t="shared" si="6"/>
        <v>0</v>
      </c>
      <c r="N143" s="23"/>
      <c r="O143" s="63"/>
    </row>
    <row r="144" spans="1:15" ht="99.75" customHeight="1" x14ac:dyDescent="0.25">
      <c r="A144" s="25"/>
      <c r="B144" s="26">
        <v>64</v>
      </c>
      <c r="C144" s="27" t="s">
        <v>85</v>
      </c>
      <c r="D144" s="22"/>
      <c r="E144" s="23" t="s">
        <v>7</v>
      </c>
      <c r="F144" s="23" t="s">
        <v>283</v>
      </c>
      <c r="G144" s="37">
        <v>280</v>
      </c>
      <c r="H144" s="59">
        <v>2.9870000000000001</v>
      </c>
      <c r="I144" s="60">
        <f t="shared" ref="I144:I207" si="7">H144*O144</f>
        <v>0</v>
      </c>
      <c r="J144" s="61">
        <v>2.6139999999999999</v>
      </c>
      <c r="K144" s="60">
        <f t="shared" ref="K144:K207" si="8">J144*O144</f>
        <v>0</v>
      </c>
      <c r="L144" s="62">
        <v>2.2400000000000002</v>
      </c>
      <c r="M144" s="63">
        <f t="shared" ref="M144:M207" si="9">L144*O144</f>
        <v>0</v>
      </c>
      <c r="N144" s="23"/>
      <c r="O144" s="63"/>
    </row>
    <row r="145" spans="1:15" ht="99.75" customHeight="1" x14ac:dyDescent="0.25">
      <c r="A145" s="25"/>
      <c r="B145" s="26">
        <v>67</v>
      </c>
      <c r="C145" s="27" t="s">
        <v>86</v>
      </c>
      <c r="D145" s="22"/>
      <c r="E145" s="23" t="s">
        <v>7</v>
      </c>
      <c r="F145" s="23" t="s">
        <v>283</v>
      </c>
      <c r="G145" s="37">
        <v>280</v>
      </c>
      <c r="H145" s="59">
        <v>2.9870000000000001</v>
      </c>
      <c r="I145" s="60">
        <f t="shared" si="7"/>
        <v>0</v>
      </c>
      <c r="J145" s="61">
        <v>2.6139999999999999</v>
      </c>
      <c r="K145" s="60">
        <f t="shared" si="8"/>
        <v>0</v>
      </c>
      <c r="L145" s="62">
        <v>2.2400000000000002</v>
      </c>
      <c r="M145" s="63">
        <f t="shared" si="9"/>
        <v>0</v>
      </c>
      <c r="N145" s="23"/>
      <c r="O145" s="63"/>
    </row>
    <row r="146" spans="1:15" ht="99.75" customHeight="1" x14ac:dyDescent="0.25">
      <c r="A146" s="25"/>
      <c r="B146" s="26">
        <v>68</v>
      </c>
      <c r="C146" s="27" t="s">
        <v>87</v>
      </c>
      <c r="D146" s="22"/>
      <c r="E146" s="23" t="s">
        <v>7</v>
      </c>
      <c r="F146" s="23" t="s">
        <v>283</v>
      </c>
      <c r="G146" s="37">
        <v>280</v>
      </c>
      <c r="H146" s="59">
        <v>2.9870000000000001</v>
      </c>
      <c r="I146" s="60">
        <f t="shared" si="7"/>
        <v>0</v>
      </c>
      <c r="J146" s="61">
        <v>2.6139999999999999</v>
      </c>
      <c r="K146" s="60">
        <f t="shared" si="8"/>
        <v>0</v>
      </c>
      <c r="L146" s="62">
        <v>2.2400000000000002</v>
      </c>
      <c r="M146" s="63">
        <f t="shared" si="9"/>
        <v>0</v>
      </c>
      <c r="N146" s="23"/>
      <c r="O146" s="63"/>
    </row>
    <row r="147" spans="1:15" ht="99.75" customHeight="1" x14ac:dyDescent="0.25">
      <c r="A147" s="25"/>
      <c r="B147" s="26">
        <v>69</v>
      </c>
      <c r="C147" s="32" t="s">
        <v>88</v>
      </c>
      <c r="D147" s="22"/>
      <c r="E147" s="23" t="s">
        <v>7</v>
      </c>
      <c r="F147" s="23" t="s">
        <v>283</v>
      </c>
      <c r="G147" s="37">
        <v>280</v>
      </c>
      <c r="H147" s="59">
        <v>2.9870000000000001</v>
      </c>
      <c r="I147" s="60">
        <f t="shared" si="7"/>
        <v>0</v>
      </c>
      <c r="J147" s="61">
        <v>2.6139999999999999</v>
      </c>
      <c r="K147" s="60">
        <f t="shared" si="8"/>
        <v>0</v>
      </c>
      <c r="L147" s="62">
        <v>2.2400000000000002</v>
      </c>
      <c r="M147" s="63">
        <f t="shared" si="9"/>
        <v>0</v>
      </c>
      <c r="N147" s="23"/>
      <c r="O147" s="63"/>
    </row>
    <row r="148" spans="1:15" ht="99.75" customHeight="1" x14ac:dyDescent="0.25">
      <c r="A148" s="25"/>
      <c r="B148" s="26">
        <v>70</v>
      </c>
      <c r="C148" s="27" t="s">
        <v>89</v>
      </c>
      <c r="D148" s="22"/>
      <c r="E148" s="23" t="s">
        <v>7</v>
      </c>
      <c r="F148" s="23" t="s">
        <v>283</v>
      </c>
      <c r="G148" s="37">
        <v>280</v>
      </c>
      <c r="H148" s="59">
        <v>2.9870000000000001</v>
      </c>
      <c r="I148" s="60">
        <f t="shared" si="7"/>
        <v>0</v>
      </c>
      <c r="J148" s="61">
        <v>2.6139999999999999</v>
      </c>
      <c r="K148" s="60">
        <f t="shared" si="8"/>
        <v>0</v>
      </c>
      <c r="L148" s="62">
        <v>2.2400000000000002</v>
      </c>
      <c r="M148" s="63">
        <f t="shared" si="9"/>
        <v>0</v>
      </c>
      <c r="N148" s="23"/>
      <c r="O148" s="63"/>
    </row>
    <row r="149" spans="1:15" ht="99.75" customHeight="1" x14ac:dyDescent="0.25">
      <c r="A149" s="25"/>
      <c r="B149" s="26">
        <v>71</v>
      </c>
      <c r="C149" s="27" t="s">
        <v>90</v>
      </c>
      <c r="D149" s="22"/>
      <c r="E149" s="23" t="s">
        <v>7</v>
      </c>
      <c r="F149" s="23" t="s">
        <v>283</v>
      </c>
      <c r="G149" s="37">
        <v>280</v>
      </c>
      <c r="H149" s="59">
        <v>2.9870000000000001</v>
      </c>
      <c r="I149" s="60">
        <f t="shared" si="7"/>
        <v>0</v>
      </c>
      <c r="J149" s="61">
        <v>2.6139999999999999</v>
      </c>
      <c r="K149" s="60">
        <f t="shared" si="8"/>
        <v>0</v>
      </c>
      <c r="L149" s="62">
        <v>2.2400000000000002</v>
      </c>
      <c r="M149" s="63">
        <f t="shared" si="9"/>
        <v>0</v>
      </c>
      <c r="N149" s="23"/>
      <c r="O149" s="63"/>
    </row>
    <row r="150" spans="1:15" ht="99.75" customHeight="1" x14ac:dyDescent="0.25">
      <c r="A150" s="25"/>
      <c r="B150" s="26">
        <v>72</v>
      </c>
      <c r="C150" s="27">
        <v>60010</v>
      </c>
      <c r="D150" s="22"/>
      <c r="E150" s="23" t="s">
        <v>7</v>
      </c>
      <c r="F150" s="23" t="s">
        <v>283</v>
      </c>
      <c r="G150" s="37">
        <v>280</v>
      </c>
      <c r="H150" s="59">
        <v>2.9870000000000001</v>
      </c>
      <c r="I150" s="60">
        <f t="shared" si="7"/>
        <v>0</v>
      </c>
      <c r="J150" s="61">
        <v>2.6139999999999999</v>
      </c>
      <c r="K150" s="60">
        <f t="shared" si="8"/>
        <v>0</v>
      </c>
      <c r="L150" s="62">
        <v>2.2400000000000002</v>
      </c>
      <c r="M150" s="63">
        <f t="shared" si="9"/>
        <v>0</v>
      </c>
      <c r="N150" s="23"/>
      <c r="O150" s="63"/>
    </row>
    <row r="151" spans="1:15" ht="99.75" customHeight="1" x14ac:dyDescent="0.25">
      <c r="A151" s="25"/>
      <c r="B151" s="26">
        <v>73</v>
      </c>
      <c r="C151" s="27" t="s">
        <v>91</v>
      </c>
      <c r="D151" s="22"/>
      <c r="E151" s="23" t="s">
        <v>7</v>
      </c>
      <c r="F151" s="23" t="s">
        <v>283</v>
      </c>
      <c r="G151" s="37">
        <v>280</v>
      </c>
      <c r="H151" s="59">
        <v>2.9870000000000001</v>
      </c>
      <c r="I151" s="60">
        <f t="shared" si="7"/>
        <v>0</v>
      </c>
      <c r="J151" s="61">
        <v>2.6139999999999999</v>
      </c>
      <c r="K151" s="60">
        <f t="shared" si="8"/>
        <v>0</v>
      </c>
      <c r="L151" s="62">
        <v>2.2400000000000002</v>
      </c>
      <c r="M151" s="63">
        <f t="shared" si="9"/>
        <v>0</v>
      </c>
      <c r="N151" s="23"/>
      <c r="O151" s="63"/>
    </row>
    <row r="152" spans="1:15" ht="99.75" customHeight="1" x14ac:dyDescent="0.25">
      <c r="A152" s="25"/>
      <c r="B152" s="26">
        <v>74</v>
      </c>
      <c r="C152" s="27" t="s">
        <v>92</v>
      </c>
      <c r="D152" s="22"/>
      <c r="E152" s="23" t="s">
        <v>7</v>
      </c>
      <c r="F152" s="23" t="s">
        <v>283</v>
      </c>
      <c r="G152" s="37">
        <v>280</v>
      </c>
      <c r="H152" s="59">
        <v>2.9870000000000001</v>
      </c>
      <c r="I152" s="60">
        <f t="shared" si="7"/>
        <v>0</v>
      </c>
      <c r="J152" s="61">
        <v>2.6139999999999999</v>
      </c>
      <c r="K152" s="60">
        <f t="shared" si="8"/>
        <v>0</v>
      </c>
      <c r="L152" s="62">
        <v>2.2400000000000002</v>
      </c>
      <c r="M152" s="63">
        <f t="shared" si="9"/>
        <v>0</v>
      </c>
      <c r="N152" s="23"/>
      <c r="O152" s="63"/>
    </row>
    <row r="153" spans="1:15" ht="99.75" customHeight="1" x14ac:dyDescent="0.25">
      <c r="A153" s="25"/>
      <c r="B153" s="26">
        <v>75</v>
      </c>
      <c r="C153" s="27" t="s">
        <v>93</v>
      </c>
      <c r="D153" s="22"/>
      <c r="E153" s="23" t="s">
        <v>7</v>
      </c>
      <c r="F153" s="23" t="s">
        <v>283</v>
      </c>
      <c r="G153" s="37">
        <v>280</v>
      </c>
      <c r="H153" s="59">
        <v>2.9870000000000001</v>
      </c>
      <c r="I153" s="60">
        <f t="shared" si="7"/>
        <v>0</v>
      </c>
      <c r="J153" s="61">
        <v>2.6139999999999999</v>
      </c>
      <c r="K153" s="60">
        <f t="shared" si="8"/>
        <v>0</v>
      </c>
      <c r="L153" s="62">
        <v>2.2400000000000002</v>
      </c>
      <c r="M153" s="63">
        <f t="shared" si="9"/>
        <v>0</v>
      </c>
      <c r="N153" s="23"/>
      <c r="O153" s="63"/>
    </row>
    <row r="154" spans="1:15" ht="99.75" customHeight="1" x14ac:dyDescent="0.25">
      <c r="A154" s="25"/>
      <c r="B154" s="26">
        <v>76</v>
      </c>
      <c r="C154" s="27" t="s">
        <v>94</v>
      </c>
      <c r="D154" s="22"/>
      <c r="E154" s="23" t="s">
        <v>7</v>
      </c>
      <c r="F154" s="23" t="s">
        <v>283</v>
      </c>
      <c r="G154" s="37">
        <v>280</v>
      </c>
      <c r="H154" s="59">
        <v>2.9870000000000001</v>
      </c>
      <c r="I154" s="60">
        <f t="shared" si="7"/>
        <v>0</v>
      </c>
      <c r="J154" s="61">
        <v>2.6139999999999999</v>
      </c>
      <c r="K154" s="60">
        <f t="shared" si="8"/>
        <v>0</v>
      </c>
      <c r="L154" s="62">
        <v>2.2400000000000002</v>
      </c>
      <c r="M154" s="63">
        <f t="shared" si="9"/>
        <v>0</v>
      </c>
      <c r="N154" s="23"/>
      <c r="O154" s="63"/>
    </row>
    <row r="155" spans="1:15" ht="99.75" customHeight="1" x14ac:dyDescent="0.25">
      <c r="A155" s="25" t="s">
        <v>382</v>
      </c>
      <c r="B155" s="26">
        <v>51</v>
      </c>
      <c r="C155" s="41" t="s">
        <v>381</v>
      </c>
      <c r="D155" s="22"/>
      <c r="E155" s="23" t="s">
        <v>7</v>
      </c>
      <c r="F155" s="23" t="s">
        <v>283</v>
      </c>
      <c r="G155" s="37">
        <v>280</v>
      </c>
      <c r="H155" s="59">
        <v>2.9870000000000001</v>
      </c>
      <c r="I155" s="60">
        <f t="shared" si="7"/>
        <v>0</v>
      </c>
      <c r="J155" s="61">
        <v>2.6139999999999999</v>
      </c>
      <c r="K155" s="60">
        <f t="shared" si="8"/>
        <v>0</v>
      </c>
      <c r="L155" s="62">
        <v>2.2400000000000002</v>
      </c>
      <c r="M155" s="63">
        <f t="shared" si="9"/>
        <v>0</v>
      </c>
      <c r="N155" s="23"/>
      <c r="O155" s="63"/>
    </row>
    <row r="156" spans="1:15" ht="99.75" customHeight="1" x14ac:dyDescent="0.25">
      <c r="A156" s="25" t="s">
        <v>382</v>
      </c>
      <c r="B156" s="26">
        <v>53</v>
      </c>
      <c r="C156" s="41" t="s">
        <v>383</v>
      </c>
      <c r="D156" s="22"/>
      <c r="E156" s="23" t="s">
        <v>7</v>
      </c>
      <c r="F156" s="23" t="s">
        <v>283</v>
      </c>
      <c r="G156" s="37">
        <v>280</v>
      </c>
      <c r="H156" s="59">
        <v>2.9870000000000001</v>
      </c>
      <c r="I156" s="60">
        <f t="shared" si="7"/>
        <v>0</v>
      </c>
      <c r="J156" s="61">
        <v>2.6139999999999999</v>
      </c>
      <c r="K156" s="60">
        <f t="shared" si="8"/>
        <v>0</v>
      </c>
      <c r="L156" s="62">
        <v>2.2400000000000002</v>
      </c>
      <c r="M156" s="63">
        <f t="shared" si="9"/>
        <v>0</v>
      </c>
      <c r="N156" s="23"/>
      <c r="O156" s="63"/>
    </row>
    <row r="157" spans="1:15" ht="99.75" customHeight="1" x14ac:dyDescent="0.25">
      <c r="A157" s="25"/>
      <c r="B157" s="26">
        <v>77</v>
      </c>
      <c r="C157" s="27" t="s">
        <v>95</v>
      </c>
      <c r="D157" s="22"/>
      <c r="E157" s="23" t="s">
        <v>7</v>
      </c>
      <c r="F157" s="23" t="s">
        <v>283</v>
      </c>
      <c r="G157" s="37">
        <v>280</v>
      </c>
      <c r="H157" s="59">
        <v>2.9870000000000001</v>
      </c>
      <c r="I157" s="60">
        <f t="shared" si="7"/>
        <v>0</v>
      </c>
      <c r="J157" s="61">
        <v>2.6139999999999999</v>
      </c>
      <c r="K157" s="60">
        <f t="shared" si="8"/>
        <v>0</v>
      </c>
      <c r="L157" s="62">
        <v>2.2400000000000002</v>
      </c>
      <c r="M157" s="63">
        <f t="shared" si="9"/>
        <v>0</v>
      </c>
      <c r="N157" s="23"/>
      <c r="O157" s="63"/>
    </row>
    <row r="158" spans="1:15" ht="99.75" customHeight="1" x14ac:dyDescent="0.25">
      <c r="A158" s="25"/>
      <c r="B158" s="26">
        <v>78</v>
      </c>
      <c r="C158" s="27" t="s">
        <v>96</v>
      </c>
      <c r="D158" s="22"/>
      <c r="E158" s="23" t="s">
        <v>7</v>
      </c>
      <c r="F158" s="23" t="s">
        <v>283</v>
      </c>
      <c r="G158" s="37">
        <v>280</v>
      </c>
      <c r="H158" s="59">
        <v>2.9870000000000001</v>
      </c>
      <c r="I158" s="60">
        <f t="shared" si="7"/>
        <v>0</v>
      </c>
      <c r="J158" s="61">
        <v>2.6139999999999999</v>
      </c>
      <c r="K158" s="60">
        <f t="shared" si="8"/>
        <v>0</v>
      </c>
      <c r="L158" s="62">
        <v>2.2400000000000002</v>
      </c>
      <c r="M158" s="63">
        <f t="shared" si="9"/>
        <v>0</v>
      </c>
      <c r="N158" s="23"/>
      <c r="O158" s="63"/>
    </row>
    <row r="159" spans="1:15" ht="99.75" customHeight="1" x14ac:dyDescent="0.25">
      <c r="A159" s="25"/>
      <c r="B159" s="26">
        <v>79</v>
      </c>
      <c r="C159" s="27" t="s">
        <v>97</v>
      </c>
      <c r="D159" s="22"/>
      <c r="E159" s="23" t="s">
        <v>7</v>
      </c>
      <c r="F159" s="23" t="s">
        <v>283</v>
      </c>
      <c r="G159" s="37">
        <v>280</v>
      </c>
      <c r="H159" s="59">
        <v>2.9870000000000001</v>
      </c>
      <c r="I159" s="60">
        <f t="shared" si="7"/>
        <v>0</v>
      </c>
      <c r="J159" s="61">
        <v>2.6139999999999999</v>
      </c>
      <c r="K159" s="60">
        <f t="shared" si="8"/>
        <v>0</v>
      </c>
      <c r="L159" s="62">
        <v>2.2400000000000002</v>
      </c>
      <c r="M159" s="63">
        <f t="shared" si="9"/>
        <v>0</v>
      </c>
      <c r="N159" s="23"/>
      <c r="O159" s="63"/>
    </row>
    <row r="160" spans="1:15" ht="99.75" customHeight="1" x14ac:dyDescent="0.25">
      <c r="A160" s="25"/>
      <c r="B160" s="26">
        <v>80</v>
      </c>
      <c r="C160" s="27" t="s">
        <v>98</v>
      </c>
      <c r="D160" s="22"/>
      <c r="E160" s="23" t="s">
        <v>7</v>
      </c>
      <c r="F160" s="23" t="s">
        <v>283</v>
      </c>
      <c r="G160" s="37">
        <v>280</v>
      </c>
      <c r="H160" s="59">
        <v>2.9870000000000001</v>
      </c>
      <c r="I160" s="60">
        <f t="shared" si="7"/>
        <v>0</v>
      </c>
      <c r="J160" s="61">
        <v>2.6139999999999999</v>
      </c>
      <c r="K160" s="60">
        <f t="shared" si="8"/>
        <v>0</v>
      </c>
      <c r="L160" s="62">
        <v>2.2400000000000002</v>
      </c>
      <c r="M160" s="63">
        <f t="shared" si="9"/>
        <v>0</v>
      </c>
      <c r="N160" s="23"/>
      <c r="O160" s="63"/>
    </row>
    <row r="161" spans="1:15" ht="99.75" customHeight="1" x14ac:dyDescent="0.25">
      <c r="A161" s="25"/>
      <c r="B161" s="26">
        <v>81</v>
      </c>
      <c r="C161" s="27" t="s">
        <v>99</v>
      </c>
      <c r="D161" s="22"/>
      <c r="E161" s="23" t="s">
        <v>7</v>
      </c>
      <c r="F161" s="23" t="s">
        <v>283</v>
      </c>
      <c r="G161" s="37">
        <v>280</v>
      </c>
      <c r="H161" s="59">
        <v>2.9870000000000001</v>
      </c>
      <c r="I161" s="60">
        <f t="shared" si="7"/>
        <v>0</v>
      </c>
      <c r="J161" s="61">
        <v>2.6139999999999999</v>
      </c>
      <c r="K161" s="60">
        <f t="shared" si="8"/>
        <v>0</v>
      </c>
      <c r="L161" s="62">
        <v>2.2400000000000002</v>
      </c>
      <c r="M161" s="63">
        <f t="shared" si="9"/>
        <v>0</v>
      </c>
      <c r="N161" s="23"/>
      <c r="O161" s="63"/>
    </row>
    <row r="162" spans="1:15" ht="99.75" customHeight="1" x14ac:dyDescent="0.25">
      <c r="A162" s="25"/>
      <c r="B162" s="26">
        <v>82</v>
      </c>
      <c r="C162" s="27" t="s">
        <v>100</v>
      </c>
      <c r="D162" s="22"/>
      <c r="E162" s="23" t="s">
        <v>7</v>
      </c>
      <c r="F162" s="23" t="s">
        <v>283</v>
      </c>
      <c r="G162" s="37">
        <v>280</v>
      </c>
      <c r="H162" s="59">
        <v>2.9870000000000001</v>
      </c>
      <c r="I162" s="60">
        <f t="shared" si="7"/>
        <v>0</v>
      </c>
      <c r="J162" s="61">
        <v>2.6139999999999999</v>
      </c>
      <c r="K162" s="60">
        <f t="shared" si="8"/>
        <v>0</v>
      </c>
      <c r="L162" s="62">
        <v>2.2400000000000002</v>
      </c>
      <c r="M162" s="63">
        <f t="shared" si="9"/>
        <v>0</v>
      </c>
      <c r="N162" s="23"/>
      <c r="O162" s="63"/>
    </row>
    <row r="163" spans="1:15" ht="99.75" customHeight="1" x14ac:dyDescent="0.25">
      <c r="A163" s="25"/>
      <c r="B163" s="26">
        <v>83</v>
      </c>
      <c r="C163" s="27" t="s">
        <v>101</v>
      </c>
      <c r="D163" s="22"/>
      <c r="E163" s="23" t="s">
        <v>7</v>
      </c>
      <c r="F163" s="23" t="s">
        <v>283</v>
      </c>
      <c r="G163" s="37">
        <v>280</v>
      </c>
      <c r="H163" s="59">
        <v>2.9870000000000001</v>
      </c>
      <c r="I163" s="60">
        <f t="shared" si="7"/>
        <v>0</v>
      </c>
      <c r="J163" s="61">
        <v>2.6139999999999999</v>
      </c>
      <c r="K163" s="60">
        <f t="shared" si="8"/>
        <v>0</v>
      </c>
      <c r="L163" s="62">
        <v>2.2400000000000002</v>
      </c>
      <c r="M163" s="63">
        <f t="shared" si="9"/>
        <v>0</v>
      </c>
      <c r="N163" s="23"/>
      <c r="O163" s="63"/>
    </row>
    <row r="164" spans="1:15" ht="99.75" customHeight="1" x14ac:dyDescent="0.25">
      <c r="A164" s="25"/>
      <c r="B164" s="26">
        <v>84</v>
      </c>
      <c r="C164" s="27" t="s">
        <v>102</v>
      </c>
      <c r="D164" s="22"/>
      <c r="E164" s="23" t="s">
        <v>7</v>
      </c>
      <c r="F164" s="23" t="s">
        <v>283</v>
      </c>
      <c r="G164" s="37">
        <v>280</v>
      </c>
      <c r="H164" s="59">
        <v>2.9870000000000001</v>
      </c>
      <c r="I164" s="60">
        <f t="shared" si="7"/>
        <v>0</v>
      </c>
      <c r="J164" s="61">
        <v>2.6139999999999999</v>
      </c>
      <c r="K164" s="60">
        <f t="shared" si="8"/>
        <v>0</v>
      </c>
      <c r="L164" s="62">
        <v>2.2400000000000002</v>
      </c>
      <c r="M164" s="63">
        <f t="shared" si="9"/>
        <v>0</v>
      </c>
      <c r="N164" s="23"/>
      <c r="O164" s="63"/>
    </row>
    <row r="165" spans="1:15" ht="99.75" customHeight="1" x14ac:dyDescent="0.25">
      <c r="A165" s="25"/>
      <c r="B165" s="26">
        <v>85</v>
      </c>
      <c r="C165" s="27">
        <v>60140</v>
      </c>
      <c r="D165" s="22"/>
      <c r="E165" s="23" t="s">
        <v>7</v>
      </c>
      <c r="F165" s="23" t="s">
        <v>283</v>
      </c>
      <c r="G165" s="37">
        <v>280</v>
      </c>
      <c r="H165" s="59">
        <v>2.9870000000000001</v>
      </c>
      <c r="I165" s="60">
        <f t="shared" si="7"/>
        <v>0</v>
      </c>
      <c r="J165" s="61">
        <v>2.6139999999999999</v>
      </c>
      <c r="K165" s="60">
        <f t="shared" si="8"/>
        <v>0</v>
      </c>
      <c r="L165" s="62">
        <v>2.2400000000000002</v>
      </c>
      <c r="M165" s="63">
        <f t="shared" si="9"/>
        <v>0</v>
      </c>
      <c r="N165" s="23"/>
      <c r="O165" s="63"/>
    </row>
    <row r="166" spans="1:15" ht="99.75" customHeight="1" x14ac:dyDescent="0.25">
      <c r="A166" s="25"/>
      <c r="B166" s="26">
        <v>86</v>
      </c>
      <c r="C166" s="27" t="s">
        <v>103</v>
      </c>
      <c r="D166" s="22"/>
      <c r="E166" s="23" t="s">
        <v>7</v>
      </c>
      <c r="F166" s="23" t="s">
        <v>283</v>
      </c>
      <c r="G166" s="37">
        <v>280</v>
      </c>
      <c r="H166" s="59">
        <v>2.9870000000000001</v>
      </c>
      <c r="I166" s="60">
        <f t="shared" si="7"/>
        <v>0</v>
      </c>
      <c r="J166" s="61">
        <v>2.6139999999999999</v>
      </c>
      <c r="K166" s="60">
        <f t="shared" si="8"/>
        <v>0</v>
      </c>
      <c r="L166" s="62">
        <v>2.2400000000000002</v>
      </c>
      <c r="M166" s="63">
        <f t="shared" si="9"/>
        <v>0</v>
      </c>
      <c r="N166" s="23"/>
      <c r="O166" s="63"/>
    </row>
    <row r="167" spans="1:15" ht="99.75" customHeight="1" x14ac:dyDescent="0.25">
      <c r="A167" s="25"/>
      <c r="B167" s="26">
        <v>87</v>
      </c>
      <c r="C167" s="27" t="s">
        <v>104</v>
      </c>
      <c r="D167" s="22"/>
      <c r="E167" s="23" t="s">
        <v>7</v>
      </c>
      <c r="F167" s="23" t="s">
        <v>283</v>
      </c>
      <c r="G167" s="37">
        <v>280</v>
      </c>
      <c r="H167" s="59">
        <v>2.9870000000000001</v>
      </c>
      <c r="I167" s="60">
        <f t="shared" si="7"/>
        <v>0</v>
      </c>
      <c r="J167" s="61">
        <v>2.6139999999999999</v>
      </c>
      <c r="K167" s="60">
        <f t="shared" si="8"/>
        <v>0</v>
      </c>
      <c r="L167" s="62">
        <v>2.2400000000000002</v>
      </c>
      <c r="M167" s="63">
        <f t="shared" si="9"/>
        <v>0</v>
      </c>
      <c r="N167" s="23"/>
      <c r="O167" s="63"/>
    </row>
    <row r="168" spans="1:15" ht="99.75" customHeight="1" x14ac:dyDescent="0.25">
      <c r="A168" s="25"/>
      <c r="B168" s="26">
        <v>88</v>
      </c>
      <c r="C168" s="27" t="s">
        <v>105</v>
      </c>
      <c r="D168" s="22"/>
      <c r="E168" s="23" t="s">
        <v>7</v>
      </c>
      <c r="F168" s="23" t="s">
        <v>283</v>
      </c>
      <c r="G168" s="37">
        <v>280</v>
      </c>
      <c r="H168" s="59">
        <v>2.9870000000000001</v>
      </c>
      <c r="I168" s="60">
        <f t="shared" si="7"/>
        <v>0</v>
      </c>
      <c r="J168" s="61">
        <v>2.6139999999999999</v>
      </c>
      <c r="K168" s="60">
        <f t="shared" si="8"/>
        <v>0</v>
      </c>
      <c r="L168" s="62">
        <v>2.2400000000000002</v>
      </c>
      <c r="M168" s="63">
        <f t="shared" si="9"/>
        <v>0</v>
      </c>
      <c r="N168" s="23"/>
      <c r="O168" s="63"/>
    </row>
    <row r="169" spans="1:15" ht="99.75" customHeight="1" x14ac:dyDescent="0.25">
      <c r="A169" s="25"/>
      <c r="B169" s="26">
        <v>89</v>
      </c>
      <c r="C169" s="27" t="s">
        <v>106</v>
      </c>
      <c r="D169" s="22"/>
      <c r="E169" s="23" t="s">
        <v>7</v>
      </c>
      <c r="F169" s="23" t="s">
        <v>283</v>
      </c>
      <c r="G169" s="37">
        <v>280</v>
      </c>
      <c r="H169" s="59">
        <v>2.9870000000000001</v>
      </c>
      <c r="I169" s="60">
        <f t="shared" si="7"/>
        <v>0</v>
      </c>
      <c r="J169" s="61">
        <v>2.6139999999999999</v>
      </c>
      <c r="K169" s="60">
        <f t="shared" si="8"/>
        <v>0</v>
      </c>
      <c r="L169" s="62">
        <v>2.2400000000000002</v>
      </c>
      <c r="M169" s="63">
        <f t="shared" si="9"/>
        <v>0</v>
      </c>
      <c r="N169" s="23"/>
      <c r="O169" s="63"/>
    </row>
    <row r="170" spans="1:15" ht="99.75" customHeight="1" x14ac:dyDescent="0.25">
      <c r="A170" s="25"/>
      <c r="B170" s="26">
        <v>90</v>
      </c>
      <c r="C170" s="27" t="s">
        <v>107</v>
      </c>
      <c r="D170" s="22"/>
      <c r="E170" s="23" t="s">
        <v>7</v>
      </c>
      <c r="F170" s="23" t="s">
        <v>283</v>
      </c>
      <c r="G170" s="37">
        <v>280</v>
      </c>
      <c r="H170" s="59">
        <v>2.9870000000000001</v>
      </c>
      <c r="I170" s="60">
        <f t="shared" si="7"/>
        <v>0</v>
      </c>
      <c r="J170" s="61">
        <v>2.6139999999999999</v>
      </c>
      <c r="K170" s="60">
        <f t="shared" si="8"/>
        <v>0</v>
      </c>
      <c r="L170" s="62">
        <v>2.2400000000000002</v>
      </c>
      <c r="M170" s="63">
        <f t="shared" si="9"/>
        <v>0</v>
      </c>
      <c r="N170" s="23"/>
      <c r="O170" s="63"/>
    </row>
    <row r="171" spans="1:15" ht="99.75" customHeight="1" x14ac:dyDescent="0.25">
      <c r="A171" s="25"/>
      <c r="B171" s="26">
        <v>91</v>
      </c>
      <c r="C171" s="27">
        <v>10210</v>
      </c>
      <c r="D171" s="22"/>
      <c r="E171" s="23" t="s">
        <v>7</v>
      </c>
      <c r="F171" s="23" t="s">
        <v>283</v>
      </c>
      <c r="G171" s="37">
        <v>280</v>
      </c>
      <c r="H171" s="59">
        <v>2.9870000000000001</v>
      </c>
      <c r="I171" s="60">
        <f t="shared" si="7"/>
        <v>0</v>
      </c>
      <c r="J171" s="61">
        <v>2.6139999999999999</v>
      </c>
      <c r="K171" s="60">
        <f t="shared" si="8"/>
        <v>0</v>
      </c>
      <c r="L171" s="62">
        <v>2.2400000000000002</v>
      </c>
      <c r="M171" s="63">
        <f t="shared" si="9"/>
        <v>0</v>
      </c>
      <c r="N171" s="23"/>
      <c r="O171" s="63"/>
    </row>
    <row r="172" spans="1:15" ht="99.75" customHeight="1" x14ac:dyDescent="0.25">
      <c r="A172" s="25"/>
      <c r="B172" s="26">
        <v>92</v>
      </c>
      <c r="C172" s="27" t="s">
        <v>108</v>
      </c>
      <c r="D172" s="22"/>
      <c r="E172" s="23" t="s">
        <v>7</v>
      </c>
      <c r="F172" s="23" t="s">
        <v>283</v>
      </c>
      <c r="G172" s="37">
        <v>280</v>
      </c>
      <c r="H172" s="59">
        <v>2.9870000000000001</v>
      </c>
      <c r="I172" s="60">
        <f t="shared" si="7"/>
        <v>0</v>
      </c>
      <c r="J172" s="61">
        <v>2.6139999999999999</v>
      </c>
      <c r="K172" s="60">
        <f t="shared" si="8"/>
        <v>0</v>
      </c>
      <c r="L172" s="62">
        <v>2.2400000000000002</v>
      </c>
      <c r="M172" s="63">
        <f t="shared" si="9"/>
        <v>0</v>
      </c>
      <c r="N172" s="23"/>
      <c r="O172" s="63"/>
    </row>
    <row r="173" spans="1:15" ht="99.75" customHeight="1" x14ac:dyDescent="0.25">
      <c r="A173" s="25"/>
      <c r="B173" s="26">
        <v>93</v>
      </c>
      <c r="C173" s="27">
        <v>30320</v>
      </c>
      <c r="D173" s="22"/>
      <c r="E173" s="23" t="s">
        <v>7</v>
      </c>
      <c r="F173" s="23" t="s">
        <v>283</v>
      </c>
      <c r="G173" s="37">
        <v>280</v>
      </c>
      <c r="H173" s="59">
        <v>2.9870000000000001</v>
      </c>
      <c r="I173" s="60">
        <f t="shared" si="7"/>
        <v>0</v>
      </c>
      <c r="J173" s="61">
        <v>2.6139999999999999</v>
      </c>
      <c r="K173" s="60">
        <f t="shared" si="8"/>
        <v>0</v>
      </c>
      <c r="L173" s="62">
        <v>2.2400000000000002</v>
      </c>
      <c r="M173" s="63">
        <f t="shared" si="9"/>
        <v>0</v>
      </c>
      <c r="N173" s="23"/>
      <c r="O173" s="63"/>
    </row>
    <row r="174" spans="1:15" ht="99.75" customHeight="1" x14ac:dyDescent="0.25">
      <c r="A174" s="25"/>
      <c r="B174" s="26">
        <v>94</v>
      </c>
      <c r="C174" s="27">
        <v>12000</v>
      </c>
      <c r="D174" s="22"/>
      <c r="E174" s="23" t="s">
        <v>7</v>
      </c>
      <c r="F174" s="23" t="s">
        <v>283</v>
      </c>
      <c r="G174" s="37">
        <v>280</v>
      </c>
      <c r="H174" s="59">
        <v>2.9870000000000001</v>
      </c>
      <c r="I174" s="60">
        <f t="shared" si="7"/>
        <v>0</v>
      </c>
      <c r="J174" s="61">
        <v>2.6139999999999999</v>
      </c>
      <c r="K174" s="60">
        <f t="shared" si="8"/>
        <v>0</v>
      </c>
      <c r="L174" s="62">
        <v>2.2400000000000002</v>
      </c>
      <c r="M174" s="63">
        <f t="shared" si="9"/>
        <v>0</v>
      </c>
      <c r="N174" s="23"/>
      <c r="O174" s="63"/>
    </row>
    <row r="175" spans="1:15" ht="99.75" customHeight="1" x14ac:dyDescent="0.25">
      <c r="A175" s="25"/>
      <c r="B175" s="26">
        <v>95</v>
      </c>
      <c r="C175" s="27" t="s">
        <v>109</v>
      </c>
      <c r="D175" s="22"/>
      <c r="E175" s="23" t="s">
        <v>7</v>
      </c>
      <c r="F175" s="23" t="s">
        <v>283</v>
      </c>
      <c r="G175" s="37">
        <v>280</v>
      </c>
      <c r="H175" s="59">
        <v>2.9870000000000001</v>
      </c>
      <c r="I175" s="60">
        <f t="shared" si="7"/>
        <v>0</v>
      </c>
      <c r="J175" s="61">
        <v>2.6139999999999999</v>
      </c>
      <c r="K175" s="60">
        <f t="shared" si="8"/>
        <v>0</v>
      </c>
      <c r="L175" s="62">
        <v>2.2400000000000002</v>
      </c>
      <c r="M175" s="63">
        <f t="shared" si="9"/>
        <v>0</v>
      </c>
      <c r="N175" s="23"/>
      <c r="O175" s="63"/>
    </row>
    <row r="176" spans="1:15" ht="99.75" customHeight="1" x14ac:dyDescent="0.25">
      <c r="A176" s="25"/>
      <c r="B176" s="26">
        <v>96</v>
      </c>
      <c r="C176" s="27" t="s">
        <v>110</v>
      </c>
      <c r="D176" s="22"/>
      <c r="E176" s="23" t="s">
        <v>7</v>
      </c>
      <c r="F176" s="23" t="s">
        <v>283</v>
      </c>
      <c r="G176" s="37">
        <v>280</v>
      </c>
      <c r="H176" s="59">
        <v>2.9870000000000001</v>
      </c>
      <c r="I176" s="60">
        <f t="shared" si="7"/>
        <v>0</v>
      </c>
      <c r="J176" s="61">
        <v>2.6139999999999999</v>
      </c>
      <c r="K176" s="60">
        <f t="shared" si="8"/>
        <v>0</v>
      </c>
      <c r="L176" s="62">
        <v>2.2400000000000002</v>
      </c>
      <c r="M176" s="63">
        <f t="shared" si="9"/>
        <v>0</v>
      </c>
      <c r="N176" s="23"/>
      <c r="O176" s="63"/>
    </row>
    <row r="177" spans="1:15" ht="99.75" customHeight="1" x14ac:dyDescent="0.25">
      <c r="A177" s="25"/>
      <c r="B177" s="26">
        <v>97</v>
      </c>
      <c r="C177" s="27">
        <v>33400</v>
      </c>
      <c r="D177" s="23"/>
      <c r="E177" s="23" t="s">
        <v>7</v>
      </c>
      <c r="F177" s="23" t="s">
        <v>283</v>
      </c>
      <c r="G177" s="37">
        <v>280</v>
      </c>
      <c r="H177" s="59">
        <v>2.9870000000000001</v>
      </c>
      <c r="I177" s="60">
        <f t="shared" si="7"/>
        <v>0</v>
      </c>
      <c r="J177" s="61">
        <v>2.6139999999999999</v>
      </c>
      <c r="K177" s="60">
        <f t="shared" si="8"/>
        <v>0</v>
      </c>
      <c r="L177" s="62">
        <v>2.2400000000000002</v>
      </c>
      <c r="M177" s="63">
        <f t="shared" si="9"/>
        <v>0</v>
      </c>
      <c r="N177" s="23"/>
      <c r="O177" s="63"/>
    </row>
    <row r="178" spans="1:15" ht="99.75" customHeight="1" x14ac:dyDescent="0.25">
      <c r="A178" s="25"/>
      <c r="B178" s="26">
        <v>98</v>
      </c>
      <c r="C178" s="27" t="s">
        <v>111</v>
      </c>
      <c r="D178" s="22"/>
      <c r="E178" s="23" t="s">
        <v>7</v>
      </c>
      <c r="F178" s="23" t="s">
        <v>283</v>
      </c>
      <c r="G178" s="37">
        <v>280</v>
      </c>
      <c r="H178" s="59">
        <v>2.9870000000000001</v>
      </c>
      <c r="I178" s="60">
        <f t="shared" si="7"/>
        <v>0</v>
      </c>
      <c r="J178" s="61">
        <v>2.6139999999999999</v>
      </c>
      <c r="K178" s="60">
        <f t="shared" si="8"/>
        <v>0</v>
      </c>
      <c r="L178" s="62">
        <v>2.2400000000000002</v>
      </c>
      <c r="M178" s="63">
        <f t="shared" si="9"/>
        <v>0</v>
      </c>
      <c r="N178" s="23"/>
      <c r="O178" s="63"/>
    </row>
    <row r="179" spans="1:15" ht="99.75" customHeight="1" x14ac:dyDescent="0.25">
      <c r="A179" s="25"/>
      <c r="B179" s="26">
        <v>99</v>
      </c>
      <c r="C179" s="27" t="s">
        <v>74</v>
      </c>
      <c r="D179" s="22"/>
      <c r="E179" s="23" t="s">
        <v>7</v>
      </c>
      <c r="F179" s="23" t="s">
        <v>283</v>
      </c>
      <c r="G179" s="37">
        <v>280</v>
      </c>
      <c r="H179" s="59">
        <v>2.9870000000000001</v>
      </c>
      <c r="I179" s="60">
        <f t="shared" si="7"/>
        <v>0</v>
      </c>
      <c r="J179" s="61">
        <v>2.6139999999999999</v>
      </c>
      <c r="K179" s="60">
        <f t="shared" si="8"/>
        <v>0</v>
      </c>
      <c r="L179" s="62">
        <v>2.2400000000000002</v>
      </c>
      <c r="M179" s="63">
        <f t="shared" si="9"/>
        <v>0</v>
      </c>
      <c r="N179" s="23"/>
      <c r="O179" s="63"/>
    </row>
    <row r="180" spans="1:15" ht="99.75" customHeight="1" x14ac:dyDescent="0.25">
      <c r="A180" s="25"/>
      <c r="B180" s="26">
        <v>100</v>
      </c>
      <c r="C180" s="27" t="s">
        <v>112</v>
      </c>
      <c r="D180" s="22"/>
      <c r="E180" s="23" t="s">
        <v>7</v>
      </c>
      <c r="F180" s="23" t="s">
        <v>283</v>
      </c>
      <c r="G180" s="37">
        <v>280</v>
      </c>
      <c r="H180" s="59">
        <v>2.9870000000000001</v>
      </c>
      <c r="I180" s="60">
        <f t="shared" si="7"/>
        <v>0</v>
      </c>
      <c r="J180" s="61">
        <v>2.6139999999999999</v>
      </c>
      <c r="K180" s="60">
        <f t="shared" si="8"/>
        <v>0</v>
      </c>
      <c r="L180" s="62">
        <v>2.2400000000000002</v>
      </c>
      <c r="M180" s="63">
        <f t="shared" si="9"/>
        <v>0</v>
      </c>
      <c r="N180" s="23"/>
      <c r="O180" s="63"/>
    </row>
    <row r="181" spans="1:15" ht="99.75" customHeight="1" x14ac:dyDescent="0.25">
      <c r="A181" s="25"/>
      <c r="B181" s="26">
        <v>101</v>
      </c>
      <c r="C181" s="27" t="s">
        <v>113</v>
      </c>
      <c r="D181" s="22"/>
      <c r="E181" s="23" t="s">
        <v>7</v>
      </c>
      <c r="F181" s="23" t="s">
        <v>283</v>
      </c>
      <c r="G181" s="37">
        <v>280</v>
      </c>
      <c r="H181" s="59">
        <v>2.9870000000000001</v>
      </c>
      <c r="I181" s="60">
        <f t="shared" si="7"/>
        <v>0</v>
      </c>
      <c r="J181" s="61">
        <v>2.6139999999999999</v>
      </c>
      <c r="K181" s="60">
        <f t="shared" si="8"/>
        <v>0</v>
      </c>
      <c r="L181" s="62">
        <v>2.2400000000000002</v>
      </c>
      <c r="M181" s="63">
        <f t="shared" si="9"/>
        <v>0</v>
      </c>
      <c r="N181" s="23"/>
      <c r="O181" s="63"/>
    </row>
    <row r="182" spans="1:15" ht="99.75" customHeight="1" x14ac:dyDescent="0.25">
      <c r="A182" s="25"/>
      <c r="B182" s="26">
        <v>102</v>
      </c>
      <c r="C182" s="27" t="s">
        <v>114</v>
      </c>
      <c r="D182" s="22"/>
      <c r="E182" s="23" t="s">
        <v>7</v>
      </c>
      <c r="F182" s="23" t="s">
        <v>283</v>
      </c>
      <c r="G182" s="37">
        <v>280</v>
      </c>
      <c r="H182" s="59">
        <v>2.9870000000000001</v>
      </c>
      <c r="I182" s="60">
        <f t="shared" si="7"/>
        <v>0</v>
      </c>
      <c r="J182" s="61">
        <v>2.6139999999999999</v>
      </c>
      <c r="K182" s="60">
        <f t="shared" si="8"/>
        <v>0</v>
      </c>
      <c r="L182" s="62">
        <v>2.2400000000000002</v>
      </c>
      <c r="M182" s="63">
        <f t="shared" si="9"/>
        <v>0</v>
      </c>
      <c r="N182" s="23"/>
      <c r="O182" s="63"/>
    </row>
    <row r="183" spans="1:15" ht="99.75" customHeight="1" x14ac:dyDescent="0.25">
      <c r="A183" s="25"/>
      <c r="B183" s="26">
        <v>103</v>
      </c>
      <c r="C183" s="27" t="s">
        <v>115</v>
      </c>
      <c r="D183" s="22"/>
      <c r="E183" s="23" t="s">
        <v>7</v>
      </c>
      <c r="F183" s="23" t="s">
        <v>283</v>
      </c>
      <c r="G183" s="37">
        <v>280</v>
      </c>
      <c r="H183" s="59">
        <v>2.9870000000000001</v>
      </c>
      <c r="I183" s="60">
        <f t="shared" si="7"/>
        <v>0</v>
      </c>
      <c r="J183" s="61">
        <v>2.6139999999999999</v>
      </c>
      <c r="K183" s="60">
        <f t="shared" si="8"/>
        <v>0</v>
      </c>
      <c r="L183" s="62">
        <v>2.2400000000000002</v>
      </c>
      <c r="M183" s="63">
        <f t="shared" si="9"/>
        <v>0</v>
      </c>
      <c r="N183" s="23"/>
      <c r="O183" s="63"/>
    </row>
    <row r="184" spans="1:15" ht="99.75" customHeight="1" x14ac:dyDescent="0.25">
      <c r="A184" s="25"/>
      <c r="B184" s="26">
        <v>104</v>
      </c>
      <c r="C184" s="27" t="s">
        <v>116</v>
      </c>
      <c r="D184" s="22"/>
      <c r="E184" s="23" t="s">
        <v>7</v>
      </c>
      <c r="F184" s="23" t="s">
        <v>283</v>
      </c>
      <c r="G184" s="37">
        <v>280</v>
      </c>
      <c r="H184" s="59">
        <v>2.9870000000000001</v>
      </c>
      <c r="I184" s="60">
        <f t="shared" si="7"/>
        <v>0</v>
      </c>
      <c r="J184" s="61">
        <v>2.6139999999999999</v>
      </c>
      <c r="K184" s="60">
        <f t="shared" si="8"/>
        <v>0</v>
      </c>
      <c r="L184" s="62">
        <v>2.2400000000000002</v>
      </c>
      <c r="M184" s="63">
        <f t="shared" si="9"/>
        <v>0</v>
      </c>
      <c r="N184" s="23"/>
      <c r="O184" s="63"/>
    </row>
    <row r="185" spans="1:15" ht="99.75" customHeight="1" x14ac:dyDescent="0.25">
      <c r="A185" s="25"/>
      <c r="B185" s="26">
        <v>105</v>
      </c>
      <c r="C185" s="27" t="s">
        <v>117</v>
      </c>
      <c r="D185" s="22"/>
      <c r="E185" s="23" t="s">
        <v>7</v>
      </c>
      <c r="F185" s="23" t="s">
        <v>283</v>
      </c>
      <c r="G185" s="37">
        <v>280</v>
      </c>
      <c r="H185" s="59">
        <v>2.9870000000000001</v>
      </c>
      <c r="I185" s="60">
        <f t="shared" si="7"/>
        <v>0</v>
      </c>
      <c r="J185" s="61">
        <v>2.6139999999999999</v>
      </c>
      <c r="K185" s="60">
        <f t="shared" si="8"/>
        <v>0</v>
      </c>
      <c r="L185" s="62">
        <v>2.2400000000000002</v>
      </c>
      <c r="M185" s="63">
        <f t="shared" si="9"/>
        <v>0</v>
      </c>
      <c r="N185" s="23"/>
      <c r="O185" s="63"/>
    </row>
    <row r="186" spans="1:15" ht="99.75" customHeight="1" x14ac:dyDescent="0.25">
      <c r="A186" s="25"/>
      <c r="B186" s="26">
        <v>106</v>
      </c>
      <c r="C186" s="27" t="s">
        <v>118</v>
      </c>
      <c r="D186" s="22"/>
      <c r="E186" s="23" t="s">
        <v>7</v>
      </c>
      <c r="F186" s="23" t="s">
        <v>283</v>
      </c>
      <c r="G186" s="37">
        <v>280</v>
      </c>
      <c r="H186" s="59">
        <v>2.9870000000000001</v>
      </c>
      <c r="I186" s="60">
        <f t="shared" si="7"/>
        <v>0</v>
      </c>
      <c r="J186" s="61">
        <v>2.6139999999999999</v>
      </c>
      <c r="K186" s="60">
        <f t="shared" si="8"/>
        <v>0</v>
      </c>
      <c r="L186" s="62">
        <v>2.2400000000000002</v>
      </c>
      <c r="M186" s="63">
        <f t="shared" si="9"/>
        <v>0</v>
      </c>
      <c r="N186" s="23"/>
      <c r="O186" s="63"/>
    </row>
    <row r="187" spans="1:15" ht="99.75" customHeight="1" x14ac:dyDescent="0.25">
      <c r="A187" s="25"/>
      <c r="B187" s="26">
        <v>107</v>
      </c>
      <c r="C187" s="27" t="s">
        <v>119</v>
      </c>
      <c r="D187" s="22"/>
      <c r="E187" s="23" t="s">
        <v>7</v>
      </c>
      <c r="F187" s="23" t="s">
        <v>283</v>
      </c>
      <c r="G187" s="37">
        <v>280</v>
      </c>
      <c r="H187" s="59">
        <v>2.9870000000000001</v>
      </c>
      <c r="I187" s="60">
        <f t="shared" si="7"/>
        <v>0</v>
      </c>
      <c r="J187" s="61">
        <v>2.6139999999999999</v>
      </c>
      <c r="K187" s="60">
        <f t="shared" si="8"/>
        <v>0</v>
      </c>
      <c r="L187" s="62">
        <v>2.2400000000000002</v>
      </c>
      <c r="M187" s="63">
        <f t="shared" si="9"/>
        <v>0</v>
      </c>
      <c r="N187" s="23"/>
      <c r="O187" s="63"/>
    </row>
    <row r="188" spans="1:15" ht="99.75" customHeight="1" x14ac:dyDescent="0.25">
      <c r="A188" s="25"/>
      <c r="B188" s="26">
        <v>108</v>
      </c>
      <c r="C188" s="27" t="s">
        <v>120</v>
      </c>
      <c r="D188" s="22"/>
      <c r="E188" s="23" t="s">
        <v>7</v>
      </c>
      <c r="F188" s="23" t="s">
        <v>283</v>
      </c>
      <c r="G188" s="37">
        <v>280</v>
      </c>
      <c r="H188" s="59">
        <v>2.9870000000000001</v>
      </c>
      <c r="I188" s="60">
        <f t="shared" si="7"/>
        <v>0</v>
      </c>
      <c r="J188" s="61">
        <v>2.6139999999999999</v>
      </c>
      <c r="K188" s="60">
        <f t="shared" si="8"/>
        <v>0</v>
      </c>
      <c r="L188" s="62">
        <v>2.2400000000000002</v>
      </c>
      <c r="M188" s="63">
        <f t="shared" si="9"/>
        <v>0</v>
      </c>
      <c r="N188" s="23"/>
      <c r="O188" s="63"/>
    </row>
    <row r="189" spans="1:15" ht="99.75" customHeight="1" x14ac:dyDescent="0.25">
      <c r="A189" s="25"/>
      <c r="B189" s="26">
        <v>109</v>
      </c>
      <c r="C189" s="41" t="s">
        <v>385</v>
      </c>
      <c r="D189" s="22"/>
      <c r="E189" s="23" t="s">
        <v>7</v>
      </c>
      <c r="F189" s="23" t="s">
        <v>283</v>
      </c>
      <c r="G189" s="37">
        <v>280</v>
      </c>
      <c r="H189" s="59">
        <v>2.9870000000000001</v>
      </c>
      <c r="I189" s="60">
        <f t="shared" si="7"/>
        <v>0</v>
      </c>
      <c r="J189" s="61">
        <v>2.6139999999999999</v>
      </c>
      <c r="K189" s="60">
        <f t="shared" si="8"/>
        <v>0</v>
      </c>
      <c r="L189" s="62">
        <v>2.2400000000000002</v>
      </c>
      <c r="M189" s="63">
        <f t="shared" si="9"/>
        <v>0</v>
      </c>
      <c r="N189" s="23"/>
      <c r="O189" s="63"/>
    </row>
    <row r="190" spans="1:15" ht="99.75" customHeight="1" x14ac:dyDescent="0.25">
      <c r="A190" s="25"/>
      <c r="B190" s="26">
        <v>110</v>
      </c>
      <c r="C190" s="27" t="s">
        <v>121</v>
      </c>
      <c r="D190" s="22"/>
      <c r="E190" s="23" t="s">
        <v>7</v>
      </c>
      <c r="F190" s="23" t="s">
        <v>283</v>
      </c>
      <c r="G190" s="37">
        <v>280</v>
      </c>
      <c r="H190" s="59">
        <v>2.9870000000000001</v>
      </c>
      <c r="I190" s="60">
        <f t="shared" si="7"/>
        <v>0</v>
      </c>
      <c r="J190" s="61">
        <v>2.6139999999999999</v>
      </c>
      <c r="K190" s="60">
        <f t="shared" si="8"/>
        <v>0</v>
      </c>
      <c r="L190" s="62">
        <v>2.2400000000000002</v>
      </c>
      <c r="M190" s="63">
        <f t="shared" si="9"/>
        <v>0</v>
      </c>
      <c r="N190" s="23"/>
      <c r="O190" s="63"/>
    </row>
    <row r="191" spans="1:15" ht="99.75" customHeight="1" x14ac:dyDescent="0.25">
      <c r="A191" s="25"/>
      <c r="B191" s="26">
        <v>111</v>
      </c>
      <c r="C191" s="27">
        <v>50800</v>
      </c>
      <c r="D191" s="22"/>
      <c r="E191" s="23" t="s">
        <v>7</v>
      </c>
      <c r="F191" s="23" t="s">
        <v>283</v>
      </c>
      <c r="G191" s="37">
        <v>280</v>
      </c>
      <c r="H191" s="59">
        <v>2.9870000000000001</v>
      </c>
      <c r="I191" s="60">
        <f t="shared" si="7"/>
        <v>0</v>
      </c>
      <c r="J191" s="61">
        <v>2.6139999999999999</v>
      </c>
      <c r="K191" s="60">
        <f t="shared" si="8"/>
        <v>0</v>
      </c>
      <c r="L191" s="62">
        <v>2.2400000000000002</v>
      </c>
      <c r="M191" s="63">
        <f t="shared" si="9"/>
        <v>0</v>
      </c>
      <c r="N191" s="23"/>
      <c r="O191" s="63"/>
    </row>
    <row r="192" spans="1:15" ht="99.75" customHeight="1" x14ac:dyDescent="0.25">
      <c r="A192" s="25"/>
      <c r="B192" s="26">
        <v>112</v>
      </c>
      <c r="C192" s="27" t="s">
        <v>122</v>
      </c>
      <c r="D192" s="22"/>
      <c r="E192" s="23" t="s">
        <v>7</v>
      </c>
      <c r="F192" s="23" t="s">
        <v>283</v>
      </c>
      <c r="G192" s="37">
        <v>280</v>
      </c>
      <c r="H192" s="59">
        <v>2.9870000000000001</v>
      </c>
      <c r="I192" s="60">
        <f t="shared" si="7"/>
        <v>0</v>
      </c>
      <c r="J192" s="61">
        <v>2.6139999999999999</v>
      </c>
      <c r="K192" s="60">
        <f t="shared" si="8"/>
        <v>0</v>
      </c>
      <c r="L192" s="62">
        <v>2.2400000000000002</v>
      </c>
      <c r="M192" s="63">
        <f t="shared" si="9"/>
        <v>0</v>
      </c>
      <c r="N192" s="23"/>
      <c r="O192" s="63"/>
    </row>
    <row r="193" spans="1:15" ht="99.75" customHeight="1" x14ac:dyDescent="0.25">
      <c r="A193" s="25"/>
      <c r="B193" s="26">
        <v>113</v>
      </c>
      <c r="C193" s="27">
        <v>60110</v>
      </c>
      <c r="D193" s="22"/>
      <c r="E193" s="23" t="s">
        <v>7</v>
      </c>
      <c r="F193" s="23" t="s">
        <v>283</v>
      </c>
      <c r="G193" s="37">
        <v>280</v>
      </c>
      <c r="H193" s="59">
        <v>2.9870000000000001</v>
      </c>
      <c r="I193" s="60">
        <f t="shared" si="7"/>
        <v>0</v>
      </c>
      <c r="J193" s="61">
        <v>2.6139999999999999</v>
      </c>
      <c r="K193" s="60">
        <f t="shared" si="8"/>
        <v>0</v>
      </c>
      <c r="L193" s="62">
        <v>2.2400000000000002</v>
      </c>
      <c r="M193" s="63">
        <f t="shared" si="9"/>
        <v>0</v>
      </c>
      <c r="N193" s="23"/>
      <c r="O193" s="63"/>
    </row>
    <row r="194" spans="1:15" ht="99.75" customHeight="1" x14ac:dyDescent="0.25">
      <c r="A194" s="25"/>
      <c r="B194" s="26">
        <v>114</v>
      </c>
      <c r="C194" s="27" t="s">
        <v>123</v>
      </c>
      <c r="D194" s="22"/>
      <c r="E194" s="23" t="s">
        <v>7</v>
      </c>
      <c r="F194" s="23" t="s">
        <v>283</v>
      </c>
      <c r="G194" s="37">
        <v>280</v>
      </c>
      <c r="H194" s="59">
        <v>2.9870000000000001</v>
      </c>
      <c r="I194" s="60">
        <f t="shared" si="7"/>
        <v>0</v>
      </c>
      <c r="J194" s="61">
        <v>2.6139999999999999</v>
      </c>
      <c r="K194" s="60">
        <f t="shared" si="8"/>
        <v>0</v>
      </c>
      <c r="L194" s="62">
        <v>2.2400000000000002</v>
      </c>
      <c r="M194" s="63">
        <f t="shared" si="9"/>
        <v>0</v>
      </c>
      <c r="N194" s="23"/>
      <c r="O194" s="63"/>
    </row>
    <row r="195" spans="1:15" ht="99.75" customHeight="1" x14ac:dyDescent="0.25">
      <c r="A195" s="25"/>
      <c r="B195" s="26">
        <v>115</v>
      </c>
      <c r="C195" s="27" t="s">
        <v>102</v>
      </c>
      <c r="D195" s="22"/>
      <c r="E195" s="23" t="s">
        <v>7</v>
      </c>
      <c r="F195" s="23" t="s">
        <v>283</v>
      </c>
      <c r="G195" s="37">
        <v>280</v>
      </c>
      <c r="H195" s="59">
        <v>2.9870000000000001</v>
      </c>
      <c r="I195" s="60">
        <f t="shared" si="7"/>
        <v>0</v>
      </c>
      <c r="J195" s="61">
        <v>2.6139999999999999</v>
      </c>
      <c r="K195" s="60">
        <f t="shared" si="8"/>
        <v>0</v>
      </c>
      <c r="L195" s="62">
        <v>2.2400000000000002</v>
      </c>
      <c r="M195" s="63">
        <f t="shared" si="9"/>
        <v>0</v>
      </c>
      <c r="N195" s="23"/>
      <c r="O195" s="63"/>
    </row>
    <row r="196" spans="1:15" ht="99.75" customHeight="1" x14ac:dyDescent="0.25">
      <c r="A196" s="25"/>
      <c r="B196" s="26">
        <v>117</v>
      </c>
      <c r="C196" s="27" t="s">
        <v>124</v>
      </c>
      <c r="D196" s="22"/>
      <c r="E196" s="23" t="s">
        <v>7</v>
      </c>
      <c r="F196" s="23" t="s">
        <v>283</v>
      </c>
      <c r="G196" s="37">
        <v>280</v>
      </c>
      <c r="H196" s="59">
        <v>2.9870000000000001</v>
      </c>
      <c r="I196" s="60">
        <f t="shared" si="7"/>
        <v>0</v>
      </c>
      <c r="J196" s="61">
        <v>2.6139999999999999</v>
      </c>
      <c r="K196" s="60">
        <f t="shared" si="8"/>
        <v>0</v>
      </c>
      <c r="L196" s="62">
        <v>2.2400000000000002</v>
      </c>
      <c r="M196" s="63">
        <f t="shared" si="9"/>
        <v>0</v>
      </c>
      <c r="N196" s="23"/>
      <c r="O196" s="63"/>
    </row>
    <row r="197" spans="1:15" ht="99.75" customHeight="1" x14ac:dyDescent="0.25">
      <c r="A197" s="25"/>
      <c r="B197" s="26">
        <v>118</v>
      </c>
      <c r="C197" s="27">
        <v>76007</v>
      </c>
      <c r="D197" s="22"/>
      <c r="E197" s="23" t="s">
        <v>7</v>
      </c>
      <c r="F197" s="23" t="s">
        <v>283</v>
      </c>
      <c r="G197" s="37">
        <v>280</v>
      </c>
      <c r="H197" s="59">
        <v>2.9870000000000001</v>
      </c>
      <c r="I197" s="60">
        <f t="shared" si="7"/>
        <v>0</v>
      </c>
      <c r="J197" s="61">
        <v>2.6139999999999999</v>
      </c>
      <c r="K197" s="60">
        <f t="shared" si="8"/>
        <v>0</v>
      </c>
      <c r="L197" s="62">
        <v>2.2400000000000002</v>
      </c>
      <c r="M197" s="63">
        <f t="shared" si="9"/>
        <v>0</v>
      </c>
      <c r="N197" s="23" t="s">
        <v>405</v>
      </c>
      <c r="O197" s="63"/>
    </row>
    <row r="198" spans="1:15" ht="99.75" customHeight="1" x14ac:dyDescent="0.25">
      <c r="A198" s="25"/>
      <c r="B198" s="26">
        <v>119</v>
      </c>
      <c r="C198" s="27" t="s">
        <v>125</v>
      </c>
      <c r="D198" s="22"/>
      <c r="E198" s="23" t="s">
        <v>7</v>
      </c>
      <c r="F198" s="23" t="s">
        <v>283</v>
      </c>
      <c r="G198" s="37">
        <v>280</v>
      </c>
      <c r="H198" s="59">
        <v>2.9870000000000001</v>
      </c>
      <c r="I198" s="60">
        <f t="shared" si="7"/>
        <v>0</v>
      </c>
      <c r="J198" s="61">
        <v>2.6139999999999999</v>
      </c>
      <c r="K198" s="60">
        <f t="shared" si="8"/>
        <v>0</v>
      </c>
      <c r="L198" s="62">
        <v>2.2400000000000002</v>
      </c>
      <c r="M198" s="63">
        <f t="shared" si="9"/>
        <v>0</v>
      </c>
      <c r="N198" s="23"/>
      <c r="O198" s="63"/>
    </row>
    <row r="199" spans="1:15" ht="99.75" customHeight="1" x14ac:dyDescent="0.25">
      <c r="A199" s="25"/>
      <c r="B199" s="26">
        <v>120</v>
      </c>
      <c r="C199" s="27" t="s">
        <v>126</v>
      </c>
      <c r="D199" s="22"/>
      <c r="E199" s="23" t="s">
        <v>7</v>
      </c>
      <c r="F199" s="23" t="s">
        <v>283</v>
      </c>
      <c r="G199" s="37">
        <v>280</v>
      </c>
      <c r="H199" s="59">
        <v>2.9870000000000001</v>
      </c>
      <c r="I199" s="60">
        <f t="shared" si="7"/>
        <v>0</v>
      </c>
      <c r="J199" s="61">
        <v>2.6139999999999999</v>
      </c>
      <c r="K199" s="60">
        <f t="shared" si="8"/>
        <v>0</v>
      </c>
      <c r="L199" s="62">
        <v>2.2400000000000002</v>
      </c>
      <c r="M199" s="63">
        <f t="shared" si="9"/>
        <v>0</v>
      </c>
      <c r="N199" s="23"/>
      <c r="O199" s="63"/>
    </row>
    <row r="200" spans="1:15" ht="99.75" customHeight="1" x14ac:dyDescent="0.25">
      <c r="A200" s="25"/>
      <c r="B200" s="26">
        <v>121</v>
      </c>
      <c r="C200" s="27" t="s">
        <v>127</v>
      </c>
      <c r="D200" s="22"/>
      <c r="E200" s="23" t="s">
        <v>7</v>
      </c>
      <c r="F200" s="23" t="s">
        <v>283</v>
      </c>
      <c r="G200" s="37">
        <v>280</v>
      </c>
      <c r="H200" s="59">
        <v>2.9870000000000001</v>
      </c>
      <c r="I200" s="60">
        <f t="shared" si="7"/>
        <v>0</v>
      </c>
      <c r="J200" s="61">
        <v>2.6139999999999999</v>
      </c>
      <c r="K200" s="60">
        <f t="shared" si="8"/>
        <v>0</v>
      </c>
      <c r="L200" s="62">
        <v>2.2400000000000002</v>
      </c>
      <c r="M200" s="63">
        <f t="shared" si="9"/>
        <v>0</v>
      </c>
      <c r="N200" s="23"/>
      <c r="O200" s="63"/>
    </row>
    <row r="201" spans="1:15" ht="99.75" customHeight="1" x14ac:dyDescent="0.25">
      <c r="A201" s="33"/>
      <c r="B201" s="26">
        <v>122</v>
      </c>
      <c r="C201" s="27" t="s">
        <v>130</v>
      </c>
      <c r="D201" s="22"/>
      <c r="E201" s="23" t="s">
        <v>7</v>
      </c>
      <c r="F201" s="23" t="s">
        <v>283</v>
      </c>
      <c r="G201" s="37">
        <v>280</v>
      </c>
      <c r="H201" s="59">
        <v>2.9870000000000001</v>
      </c>
      <c r="I201" s="60">
        <f t="shared" si="7"/>
        <v>0</v>
      </c>
      <c r="J201" s="61">
        <v>2.6139999999999999</v>
      </c>
      <c r="K201" s="60">
        <f t="shared" si="8"/>
        <v>0</v>
      </c>
      <c r="L201" s="62">
        <v>2.2400000000000002</v>
      </c>
      <c r="M201" s="63">
        <f t="shared" si="9"/>
        <v>0</v>
      </c>
      <c r="N201" s="28"/>
      <c r="O201" s="63"/>
    </row>
    <row r="202" spans="1:15" ht="99.75" customHeight="1" x14ac:dyDescent="0.25">
      <c r="A202" s="33"/>
      <c r="B202" s="26">
        <v>123</v>
      </c>
      <c r="C202" s="27" t="s">
        <v>129</v>
      </c>
      <c r="D202" s="22"/>
      <c r="E202" s="23" t="s">
        <v>7</v>
      </c>
      <c r="F202" s="23" t="s">
        <v>283</v>
      </c>
      <c r="G202" s="37">
        <v>280</v>
      </c>
      <c r="H202" s="59">
        <v>2.9870000000000001</v>
      </c>
      <c r="I202" s="60">
        <f t="shared" si="7"/>
        <v>0</v>
      </c>
      <c r="J202" s="61">
        <v>2.6139999999999999</v>
      </c>
      <c r="K202" s="60">
        <f t="shared" si="8"/>
        <v>0</v>
      </c>
      <c r="L202" s="62">
        <v>2.2400000000000002</v>
      </c>
      <c r="M202" s="63">
        <f t="shared" si="9"/>
        <v>0</v>
      </c>
      <c r="N202" s="28"/>
      <c r="O202" s="63"/>
    </row>
    <row r="203" spans="1:15" ht="99.75" customHeight="1" x14ac:dyDescent="0.25">
      <c r="A203" s="33"/>
      <c r="B203" s="26">
        <v>124</v>
      </c>
      <c r="C203" s="27" t="s">
        <v>128</v>
      </c>
      <c r="D203" s="22"/>
      <c r="E203" s="23" t="s">
        <v>7</v>
      </c>
      <c r="F203" s="23" t="s">
        <v>283</v>
      </c>
      <c r="G203" s="37">
        <v>280</v>
      </c>
      <c r="H203" s="59">
        <v>2.9870000000000001</v>
      </c>
      <c r="I203" s="60">
        <f t="shared" si="7"/>
        <v>0</v>
      </c>
      <c r="J203" s="61">
        <v>2.6139999999999999</v>
      </c>
      <c r="K203" s="60">
        <f t="shared" si="8"/>
        <v>0</v>
      </c>
      <c r="L203" s="62">
        <v>2.2400000000000002</v>
      </c>
      <c r="M203" s="63">
        <f t="shared" si="9"/>
        <v>0</v>
      </c>
      <c r="N203" s="28"/>
      <c r="O203" s="63"/>
    </row>
    <row r="204" spans="1:15" ht="99.75" customHeight="1" x14ac:dyDescent="0.25">
      <c r="A204" s="33"/>
      <c r="B204" s="26">
        <v>125</v>
      </c>
      <c r="C204" s="27" t="s">
        <v>131</v>
      </c>
      <c r="D204" s="22"/>
      <c r="E204" s="23" t="s">
        <v>7</v>
      </c>
      <c r="F204" s="23" t="s">
        <v>283</v>
      </c>
      <c r="G204" s="37">
        <v>280</v>
      </c>
      <c r="H204" s="59">
        <v>2.9870000000000001</v>
      </c>
      <c r="I204" s="60">
        <f t="shared" si="7"/>
        <v>0</v>
      </c>
      <c r="J204" s="61">
        <v>2.6139999999999999</v>
      </c>
      <c r="K204" s="60">
        <f t="shared" si="8"/>
        <v>0</v>
      </c>
      <c r="L204" s="62">
        <v>2.2400000000000002</v>
      </c>
      <c r="M204" s="63">
        <f t="shared" si="9"/>
        <v>0</v>
      </c>
      <c r="N204" s="28"/>
      <c r="O204" s="63"/>
    </row>
    <row r="205" spans="1:15" ht="99.75" customHeight="1" x14ac:dyDescent="0.25">
      <c r="A205" s="33"/>
      <c r="B205" s="26">
        <v>126</v>
      </c>
      <c r="C205" s="27" t="s">
        <v>10</v>
      </c>
      <c r="D205" s="22" t="s">
        <v>213</v>
      </c>
      <c r="E205" s="23" t="s">
        <v>7</v>
      </c>
      <c r="F205" s="23" t="s">
        <v>283</v>
      </c>
      <c r="G205" s="37">
        <v>280</v>
      </c>
      <c r="H205" s="59">
        <v>2.9870000000000001</v>
      </c>
      <c r="I205" s="60">
        <f t="shared" si="7"/>
        <v>0</v>
      </c>
      <c r="J205" s="61">
        <v>2.6139999999999999</v>
      </c>
      <c r="K205" s="60">
        <f t="shared" si="8"/>
        <v>0</v>
      </c>
      <c r="L205" s="62">
        <v>2.2400000000000002</v>
      </c>
      <c r="M205" s="63">
        <f t="shared" si="9"/>
        <v>0</v>
      </c>
      <c r="N205" s="28"/>
      <c r="O205" s="63"/>
    </row>
    <row r="206" spans="1:15" ht="99.75" customHeight="1" x14ac:dyDescent="0.25">
      <c r="A206" s="33"/>
      <c r="B206" s="26">
        <v>127</v>
      </c>
      <c r="C206" s="27" t="s">
        <v>132</v>
      </c>
      <c r="D206" s="22"/>
      <c r="E206" s="23" t="s">
        <v>7</v>
      </c>
      <c r="F206" s="23" t="s">
        <v>283</v>
      </c>
      <c r="G206" s="37">
        <v>280</v>
      </c>
      <c r="H206" s="59">
        <v>2.9870000000000001</v>
      </c>
      <c r="I206" s="60">
        <f t="shared" si="7"/>
        <v>0</v>
      </c>
      <c r="J206" s="61">
        <v>2.6139999999999999</v>
      </c>
      <c r="K206" s="60">
        <f t="shared" si="8"/>
        <v>0</v>
      </c>
      <c r="L206" s="62">
        <v>2.2400000000000002</v>
      </c>
      <c r="M206" s="63">
        <f t="shared" si="9"/>
        <v>0</v>
      </c>
      <c r="N206" s="28"/>
      <c r="O206" s="63"/>
    </row>
    <row r="207" spans="1:15" ht="99.75" customHeight="1" x14ac:dyDescent="0.25">
      <c r="A207" s="33"/>
      <c r="B207" s="26">
        <v>128</v>
      </c>
      <c r="C207" s="27" t="s">
        <v>133</v>
      </c>
      <c r="D207" s="22"/>
      <c r="E207" s="23" t="s">
        <v>7</v>
      </c>
      <c r="F207" s="23" t="s">
        <v>283</v>
      </c>
      <c r="G207" s="37">
        <v>280</v>
      </c>
      <c r="H207" s="59">
        <v>2.9870000000000001</v>
      </c>
      <c r="I207" s="60">
        <f t="shared" si="7"/>
        <v>0</v>
      </c>
      <c r="J207" s="61">
        <v>2.6139999999999999</v>
      </c>
      <c r="K207" s="60">
        <f t="shared" si="8"/>
        <v>0</v>
      </c>
      <c r="L207" s="62">
        <v>2.2400000000000002</v>
      </c>
      <c r="M207" s="63">
        <f t="shared" si="9"/>
        <v>0</v>
      </c>
      <c r="N207" s="28"/>
      <c r="O207" s="63"/>
    </row>
    <row r="208" spans="1:15" ht="99.75" customHeight="1" x14ac:dyDescent="0.25">
      <c r="A208" s="33"/>
      <c r="B208" s="26">
        <v>129</v>
      </c>
      <c r="C208" s="27" t="s">
        <v>134</v>
      </c>
      <c r="D208" s="22"/>
      <c r="E208" s="23" t="s">
        <v>7</v>
      </c>
      <c r="F208" s="23" t="s">
        <v>283</v>
      </c>
      <c r="G208" s="37">
        <v>280</v>
      </c>
      <c r="H208" s="59">
        <v>2.9870000000000001</v>
      </c>
      <c r="I208" s="60">
        <f t="shared" ref="I208:I215" si="10">H208*O208</f>
        <v>0</v>
      </c>
      <c r="J208" s="61">
        <v>2.6139999999999999</v>
      </c>
      <c r="K208" s="60">
        <f t="shared" ref="K208:K215" si="11">J208*O208</f>
        <v>0</v>
      </c>
      <c r="L208" s="62">
        <v>2.2400000000000002</v>
      </c>
      <c r="M208" s="63">
        <f t="shared" ref="M208:M215" si="12">L208*O208</f>
        <v>0</v>
      </c>
      <c r="N208" s="28"/>
      <c r="O208" s="63"/>
    </row>
    <row r="209" spans="1:15" ht="99.75" customHeight="1" x14ac:dyDescent="0.25">
      <c r="A209" s="33"/>
      <c r="B209" s="26">
        <v>130</v>
      </c>
      <c r="C209" s="27" t="s">
        <v>135</v>
      </c>
      <c r="D209" s="22"/>
      <c r="E209" s="23" t="s">
        <v>7</v>
      </c>
      <c r="F209" s="23" t="s">
        <v>283</v>
      </c>
      <c r="G209" s="37">
        <v>280</v>
      </c>
      <c r="H209" s="59">
        <v>2.9870000000000001</v>
      </c>
      <c r="I209" s="60">
        <f t="shared" si="10"/>
        <v>0</v>
      </c>
      <c r="J209" s="61">
        <v>2.6139999999999999</v>
      </c>
      <c r="K209" s="60">
        <f t="shared" si="11"/>
        <v>0</v>
      </c>
      <c r="L209" s="62">
        <v>2.2400000000000002</v>
      </c>
      <c r="M209" s="63">
        <f t="shared" si="12"/>
        <v>0</v>
      </c>
      <c r="N209" s="28"/>
      <c r="O209" s="63"/>
    </row>
    <row r="210" spans="1:15" ht="99.75" customHeight="1" x14ac:dyDescent="0.25">
      <c r="A210" s="33"/>
      <c r="B210" s="26">
        <v>131</v>
      </c>
      <c r="C210" s="27" t="s">
        <v>136</v>
      </c>
      <c r="D210" s="22"/>
      <c r="E210" s="23" t="s">
        <v>7</v>
      </c>
      <c r="F210" s="23" t="s">
        <v>283</v>
      </c>
      <c r="G210" s="37">
        <v>280</v>
      </c>
      <c r="H210" s="59">
        <v>2.9870000000000001</v>
      </c>
      <c r="I210" s="60">
        <f t="shared" si="10"/>
        <v>0</v>
      </c>
      <c r="J210" s="61">
        <v>2.6139999999999999</v>
      </c>
      <c r="K210" s="60">
        <f t="shared" si="11"/>
        <v>0</v>
      </c>
      <c r="L210" s="62">
        <v>2.2400000000000002</v>
      </c>
      <c r="M210" s="63">
        <f t="shared" si="12"/>
        <v>0</v>
      </c>
      <c r="N210" s="28"/>
      <c r="O210" s="63"/>
    </row>
    <row r="211" spans="1:15" ht="99.75" customHeight="1" x14ac:dyDescent="0.25">
      <c r="A211" s="33"/>
      <c r="B211" s="26">
        <v>132</v>
      </c>
      <c r="C211" s="27" t="s">
        <v>137</v>
      </c>
      <c r="D211" s="22"/>
      <c r="E211" s="23" t="s">
        <v>7</v>
      </c>
      <c r="F211" s="23" t="s">
        <v>283</v>
      </c>
      <c r="G211" s="37">
        <v>280</v>
      </c>
      <c r="H211" s="59">
        <v>2.9870000000000001</v>
      </c>
      <c r="I211" s="60">
        <f t="shared" si="10"/>
        <v>0</v>
      </c>
      <c r="J211" s="61">
        <v>2.6139999999999999</v>
      </c>
      <c r="K211" s="60">
        <f t="shared" si="11"/>
        <v>0</v>
      </c>
      <c r="L211" s="62">
        <v>2.2400000000000002</v>
      </c>
      <c r="M211" s="63">
        <f t="shared" si="12"/>
        <v>0</v>
      </c>
      <c r="N211" s="28"/>
      <c r="O211" s="63"/>
    </row>
    <row r="212" spans="1:15" ht="99.75" customHeight="1" x14ac:dyDescent="0.25">
      <c r="A212" s="33"/>
      <c r="B212" s="26">
        <v>133</v>
      </c>
      <c r="C212" s="27" t="s">
        <v>138</v>
      </c>
      <c r="D212" s="22"/>
      <c r="E212" s="23" t="s">
        <v>7</v>
      </c>
      <c r="F212" s="23" t="s">
        <v>283</v>
      </c>
      <c r="G212" s="37">
        <v>280</v>
      </c>
      <c r="H212" s="59">
        <v>2.9870000000000001</v>
      </c>
      <c r="I212" s="60">
        <f t="shared" si="10"/>
        <v>0</v>
      </c>
      <c r="J212" s="61">
        <v>2.6139999999999999</v>
      </c>
      <c r="K212" s="60">
        <f t="shared" si="11"/>
        <v>0</v>
      </c>
      <c r="L212" s="62">
        <v>2.2400000000000002</v>
      </c>
      <c r="M212" s="63">
        <f t="shared" si="12"/>
        <v>0</v>
      </c>
      <c r="N212" s="28"/>
      <c r="O212" s="63"/>
    </row>
    <row r="213" spans="1:15" ht="99.75" customHeight="1" x14ac:dyDescent="0.25">
      <c r="A213" s="33"/>
      <c r="B213" s="26">
        <v>134</v>
      </c>
      <c r="C213" s="41" t="s">
        <v>13</v>
      </c>
      <c r="D213" s="22"/>
      <c r="E213" s="23" t="s">
        <v>7</v>
      </c>
      <c r="F213" s="23" t="s">
        <v>283</v>
      </c>
      <c r="G213" s="37">
        <v>280</v>
      </c>
      <c r="H213" s="59">
        <v>2.9870000000000001</v>
      </c>
      <c r="I213" s="60">
        <f t="shared" si="10"/>
        <v>0</v>
      </c>
      <c r="J213" s="61">
        <v>2.6139999999999999</v>
      </c>
      <c r="K213" s="60">
        <f t="shared" si="11"/>
        <v>0</v>
      </c>
      <c r="L213" s="62">
        <v>2.2400000000000002</v>
      </c>
      <c r="M213" s="63">
        <f t="shared" si="12"/>
        <v>0</v>
      </c>
      <c r="N213" s="28"/>
      <c r="O213" s="63"/>
    </row>
    <row r="214" spans="1:15" ht="99.75" customHeight="1" x14ac:dyDescent="0.25">
      <c r="A214" s="33"/>
      <c r="B214" s="26">
        <v>135</v>
      </c>
      <c r="C214" s="27" t="s">
        <v>139</v>
      </c>
      <c r="D214" s="22"/>
      <c r="E214" s="23" t="s">
        <v>7</v>
      </c>
      <c r="F214" s="23" t="s">
        <v>283</v>
      </c>
      <c r="G214" s="37">
        <v>280</v>
      </c>
      <c r="H214" s="59">
        <v>2.9870000000000001</v>
      </c>
      <c r="I214" s="60">
        <f t="shared" si="10"/>
        <v>0</v>
      </c>
      <c r="J214" s="61">
        <v>2.6139999999999999</v>
      </c>
      <c r="K214" s="60">
        <f t="shared" si="11"/>
        <v>0</v>
      </c>
      <c r="L214" s="62">
        <v>2.2400000000000002</v>
      </c>
      <c r="M214" s="63">
        <f t="shared" si="12"/>
        <v>0</v>
      </c>
      <c r="N214" s="28"/>
      <c r="O214" s="63"/>
    </row>
    <row r="215" spans="1:15" ht="99.75" customHeight="1" x14ac:dyDescent="0.25">
      <c r="A215" s="33"/>
      <c r="B215" s="26">
        <v>136</v>
      </c>
      <c r="C215" s="27" t="s">
        <v>140</v>
      </c>
      <c r="D215" s="22"/>
      <c r="E215" s="23" t="s">
        <v>7</v>
      </c>
      <c r="F215" s="23" t="s">
        <v>283</v>
      </c>
      <c r="G215" s="37">
        <v>280</v>
      </c>
      <c r="H215" s="59">
        <v>2.9870000000000001</v>
      </c>
      <c r="I215" s="60">
        <f t="shared" si="10"/>
        <v>0</v>
      </c>
      <c r="J215" s="61">
        <v>2.6139999999999999</v>
      </c>
      <c r="K215" s="60">
        <f t="shared" si="11"/>
        <v>0</v>
      </c>
      <c r="L215" s="62">
        <v>2.2400000000000002</v>
      </c>
      <c r="M215" s="63">
        <f t="shared" si="12"/>
        <v>0</v>
      </c>
      <c r="N215" s="28"/>
      <c r="O215" s="63"/>
    </row>
    <row r="216" spans="1:15" ht="99.75" customHeight="1" x14ac:dyDescent="0.25">
      <c r="A216" s="33"/>
      <c r="B216" s="26">
        <v>137</v>
      </c>
      <c r="C216" s="27" t="s">
        <v>177</v>
      </c>
      <c r="D216" s="22" t="s">
        <v>225</v>
      </c>
      <c r="E216" s="23" t="s">
        <v>7</v>
      </c>
      <c r="F216" s="23" t="s">
        <v>283</v>
      </c>
      <c r="G216" s="37">
        <v>280</v>
      </c>
      <c r="H216" s="59">
        <v>2.9870000000000001</v>
      </c>
      <c r="I216" s="60">
        <f t="shared" ref="I216:I266" si="13">H216*O216</f>
        <v>0</v>
      </c>
      <c r="J216" s="61">
        <v>2.6139999999999999</v>
      </c>
      <c r="K216" s="60">
        <f t="shared" ref="K216:K266" si="14">J216*O216</f>
        <v>0</v>
      </c>
      <c r="L216" s="62">
        <v>2.2400000000000002</v>
      </c>
      <c r="M216" s="63">
        <f t="shared" ref="M216:M266" si="15">L216*O216</f>
        <v>0</v>
      </c>
      <c r="N216" s="28"/>
      <c r="O216" s="63"/>
    </row>
    <row r="217" spans="1:15" ht="99.75" customHeight="1" x14ac:dyDescent="0.25">
      <c r="A217" s="33"/>
      <c r="B217" s="26">
        <v>138</v>
      </c>
      <c r="C217" s="27" t="s">
        <v>141</v>
      </c>
      <c r="D217" s="22"/>
      <c r="E217" s="23" t="s">
        <v>7</v>
      </c>
      <c r="F217" s="23" t="s">
        <v>283</v>
      </c>
      <c r="G217" s="37">
        <v>280</v>
      </c>
      <c r="H217" s="59">
        <v>2.9870000000000001</v>
      </c>
      <c r="I217" s="60">
        <f t="shared" si="13"/>
        <v>0</v>
      </c>
      <c r="J217" s="61">
        <v>2.6139999999999999</v>
      </c>
      <c r="K217" s="60">
        <f t="shared" si="14"/>
        <v>0</v>
      </c>
      <c r="L217" s="62">
        <v>2.2400000000000002</v>
      </c>
      <c r="M217" s="63">
        <f t="shared" si="15"/>
        <v>0</v>
      </c>
      <c r="N217" s="28"/>
      <c r="O217" s="63"/>
    </row>
    <row r="218" spans="1:15" ht="99.75" customHeight="1" x14ac:dyDescent="0.25">
      <c r="A218" s="33"/>
      <c r="B218" s="26">
        <v>139</v>
      </c>
      <c r="C218" s="27" t="s">
        <v>142</v>
      </c>
      <c r="D218" s="22"/>
      <c r="E218" s="23" t="s">
        <v>7</v>
      </c>
      <c r="F218" s="23" t="s">
        <v>283</v>
      </c>
      <c r="G218" s="37">
        <v>280</v>
      </c>
      <c r="H218" s="59">
        <v>2.9870000000000001</v>
      </c>
      <c r="I218" s="60">
        <f t="shared" si="13"/>
        <v>0</v>
      </c>
      <c r="J218" s="61">
        <v>2.6139999999999999</v>
      </c>
      <c r="K218" s="60">
        <f t="shared" si="14"/>
        <v>0</v>
      </c>
      <c r="L218" s="62">
        <v>2.2400000000000002</v>
      </c>
      <c r="M218" s="63">
        <f t="shared" si="15"/>
        <v>0</v>
      </c>
      <c r="N218" s="28"/>
      <c r="O218" s="63"/>
    </row>
    <row r="219" spans="1:15" ht="99.75" customHeight="1" x14ac:dyDescent="0.25">
      <c r="A219" s="33"/>
      <c r="B219" s="26">
        <v>140</v>
      </c>
      <c r="C219" s="27">
        <v>10030</v>
      </c>
      <c r="D219" s="22"/>
      <c r="E219" s="23" t="s">
        <v>7</v>
      </c>
      <c r="F219" s="23" t="s">
        <v>283</v>
      </c>
      <c r="G219" s="37">
        <v>280</v>
      </c>
      <c r="H219" s="59">
        <v>2.9870000000000001</v>
      </c>
      <c r="I219" s="60">
        <f t="shared" si="13"/>
        <v>0</v>
      </c>
      <c r="J219" s="61">
        <v>2.6139999999999999</v>
      </c>
      <c r="K219" s="60">
        <f t="shared" si="14"/>
        <v>0</v>
      </c>
      <c r="L219" s="62">
        <v>2.2400000000000002</v>
      </c>
      <c r="M219" s="63">
        <f t="shared" si="15"/>
        <v>0</v>
      </c>
      <c r="N219" s="28"/>
      <c r="O219" s="63"/>
    </row>
    <row r="220" spans="1:15" ht="99.75" customHeight="1" x14ac:dyDescent="0.25">
      <c r="A220" s="33"/>
      <c r="B220" s="26">
        <v>141</v>
      </c>
      <c r="C220" s="27" t="s">
        <v>143</v>
      </c>
      <c r="D220" s="22"/>
      <c r="E220" s="23" t="s">
        <v>7</v>
      </c>
      <c r="F220" s="23" t="s">
        <v>283</v>
      </c>
      <c r="G220" s="37">
        <v>280</v>
      </c>
      <c r="H220" s="59">
        <v>2.9870000000000001</v>
      </c>
      <c r="I220" s="60">
        <f t="shared" si="13"/>
        <v>0</v>
      </c>
      <c r="J220" s="61">
        <v>2.6139999999999999</v>
      </c>
      <c r="K220" s="60">
        <f t="shared" si="14"/>
        <v>0</v>
      </c>
      <c r="L220" s="62">
        <v>2.2400000000000002</v>
      </c>
      <c r="M220" s="63">
        <f t="shared" si="15"/>
        <v>0</v>
      </c>
      <c r="N220" s="28"/>
      <c r="O220" s="63"/>
    </row>
    <row r="221" spans="1:15" ht="99.75" customHeight="1" x14ac:dyDescent="0.25">
      <c r="A221" s="33"/>
      <c r="B221" s="26">
        <v>142</v>
      </c>
      <c r="C221" s="27" t="s">
        <v>144</v>
      </c>
      <c r="D221" s="22"/>
      <c r="E221" s="23" t="s">
        <v>7</v>
      </c>
      <c r="F221" s="23" t="s">
        <v>283</v>
      </c>
      <c r="G221" s="37">
        <v>280</v>
      </c>
      <c r="H221" s="59">
        <v>2.9870000000000001</v>
      </c>
      <c r="I221" s="60">
        <f t="shared" si="13"/>
        <v>0</v>
      </c>
      <c r="J221" s="61">
        <v>2.6139999999999999</v>
      </c>
      <c r="K221" s="60">
        <f t="shared" si="14"/>
        <v>0</v>
      </c>
      <c r="L221" s="62">
        <v>2.2400000000000002</v>
      </c>
      <c r="M221" s="63">
        <f t="shared" si="15"/>
        <v>0</v>
      </c>
      <c r="N221" s="28"/>
      <c r="O221" s="63"/>
    </row>
    <row r="222" spans="1:15" ht="99.75" customHeight="1" x14ac:dyDescent="0.25">
      <c r="A222" s="33"/>
      <c r="B222" s="26">
        <v>143</v>
      </c>
      <c r="C222" s="27" t="s">
        <v>145</v>
      </c>
      <c r="D222" s="22"/>
      <c r="E222" s="23" t="s">
        <v>7</v>
      </c>
      <c r="F222" s="23" t="s">
        <v>283</v>
      </c>
      <c r="G222" s="37">
        <v>280</v>
      </c>
      <c r="H222" s="59">
        <v>2.9870000000000001</v>
      </c>
      <c r="I222" s="60">
        <f t="shared" si="13"/>
        <v>0</v>
      </c>
      <c r="J222" s="61">
        <v>2.6139999999999999</v>
      </c>
      <c r="K222" s="60">
        <f t="shared" si="14"/>
        <v>0</v>
      </c>
      <c r="L222" s="62">
        <v>2.2400000000000002</v>
      </c>
      <c r="M222" s="63">
        <f t="shared" si="15"/>
        <v>0</v>
      </c>
      <c r="N222" s="28"/>
      <c r="O222" s="63"/>
    </row>
    <row r="223" spans="1:15" ht="99.75" customHeight="1" x14ac:dyDescent="0.25">
      <c r="A223" s="33"/>
      <c r="B223" s="26">
        <v>144</v>
      </c>
      <c r="C223" s="27" t="s">
        <v>146</v>
      </c>
      <c r="D223" s="22"/>
      <c r="E223" s="23" t="s">
        <v>7</v>
      </c>
      <c r="F223" s="23" t="s">
        <v>283</v>
      </c>
      <c r="G223" s="37">
        <v>280</v>
      </c>
      <c r="H223" s="59">
        <v>2.9870000000000001</v>
      </c>
      <c r="I223" s="60">
        <f t="shared" si="13"/>
        <v>0</v>
      </c>
      <c r="J223" s="61">
        <v>2.6139999999999999</v>
      </c>
      <c r="K223" s="60">
        <f t="shared" si="14"/>
        <v>0</v>
      </c>
      <c r="L223" s="62">
        <v>2.2400000000000002</v>
      </c>
      <c r="M223" s="63">
        <f t="shared" si="15"/>
        <v>0</v>
      </c>
      <c r="N223" s="28"/>
      <c r="O223" s="63"/>
    </row>
    <row r="224" spans="1:15" ht="99.75" customHeight="1" x14ac:dyDescent="0.25">
      <c r="A224" s="33"/>
      <c r="B224" s="26">
        <v>145</v>
      </c>
      <c r="C224" s="27">
        <v>90090</v>
      </c>
      <c r="D224" s="22"/>
      <c r="E224" s="23" t="s">
        <v>7</v>
      </c>
      <c r="F224" s="23" t="s">
        <v>283</v>
      </c>
      <c r="G224" s="37">
        <v>280</v>
      </c>
      <c r="H224" s="59">
        <v>2.9870000000000001</v>
      </c>
      <c r="I224" s="60">
        <f t="shared" si="13"/>
        <v>0</v>
      </c>
      <c r="J224" s="61">
        <v>2.6139999999999999</v>
      </c>
      <c r="K224" s="60">
        <f t="shared" si="14"/>
        <v>0</v>
      </c>
      <c r="L224" s="62">
        <v>2.2400000000000002</v>
      </c>
      <c r="M224" s="63">
        <f t="shared" si="15"/>
        <v>0</v>
      </c>
      <c r="N224" s="28"/>
      <c r="O224" s="63"/>
    </row>
    <row r="225" spans="1:15" ht="99.75" customHeight="1" x14ac:dyDescent="0.25">
      <c r="A225" s="33"/>
      <c r="B225" s="26">
        <v>146</v>
      </c>
      <c r="C225" s="27">
        <v>50316</v>
      </c>
      <c r="D225" s="22"/>
      <c r="E225" s="23" t="s">
        <v>7</v>
      </c>
      <c r="F225" s="23" t="s">
        <v>283</v>
      </c>
      <c r="G225" s="37">
        <v>280</v>
      </c>
      <c r="H225" s="59">
        <v>2.9870000000000001</v>
      </c>
      <c r="I225" s="60">
        <f t="shared" si="13"/>
        <v>0</v>
      </c>
      <c r="J225" s="61">
        <v>2.6139999999999999</v>
      </c>
      <c r="K225" s="60">
        <f t="shared" si="14"/>
        <v>0</v>
      </c>
      <c r="L225" s="62">
        <v>2.2400000000000002</v>
      </c>
      <c r="M225" s="63">
        <f t="shared" si="15"/>
        <v>0</v>
      </c>
      <c r="N225" s="28"/>
      <c r="O225" s="63"/>
    </row>
    <row r="226" spans="1:15" ht="99.75" customHeight="1" x14ac:dyDescent="0.25">
      <c r="A226" s="33"/>
      <c r="B226" s="26">
        <v>147</v>
      </c>
      <c r="C226" s="27" t="s">
        <v>147</v>
      </c>
      <c r="D226" s="22"/>
      <c r="E226" s="23" t="s">
        <v>7</v>
      </c>
      <c r="F226" s="23" t="s">
        <v>283</v>
      </c>
      <c r="G226" s="37">
        <v>280</v>
      </c>
      <c r="H226" s="59">
        <v>2.9870000000000001</v>
      </c>
      <c r="I226" s="60">
        <f t="shared" si="13"/>
        <v>0</v>
      </c>
      <c r="J226" s="61">
        <v>2.6139999999999999</v>
      </c>
      <c r="K226" s="60">
        <f t="shared" si="14"/>
        <v>0</v>
      </c>
      <c r="L226" s="62">
        <v>2.2400000000000002</v>
      </c>
      <c r="M226" s="63">
        <f t="shared" si="15"/>
        <v>0</v>
      </c>
      <c r="N226" s="28"/>
      <c r="O226" s="63"/>
    </row>
    <row r="227" spans="1:15" ht="99.75" customHeight="1" x14ac:dyDescent="0.25">
      <c r="A227" s="33"/>
      <c r="B227" s="26">
        <v>148</v>
      </c>
      <c r="C227" s="27" t="s">
        <v>148</v>
      </c>
      <c r="D227" s="22"/>
      <c r="E227" s="23" t="s">
        <v>7</v>
      </c>
      <c r="F227" s="23" t="s">
        <v>283</v>
      </c>
      <c r="G227" s="37">
        <v>280</v>
      </c>
      <c r="H227" s="59">
        <v>2.9870000000000001</v>
      </c>
      <c r="I227" s="60">
        <f t="shared" si="13"/>
        <v>0</v>
      </c>
      <c r="J227" s="61">
        <v>2.6139999999999999</v>
      </c>
      <c r="K227" s="60">
        <f t="shared" si="14"/>
        <v>0</v>
      </c>
      <c r="L227" s="62">
        <v>2.2400000000000002</v>
      </c>
      <c r="M227" s="63">
        <f t="shared" si="15"/>
        <v>0</v>
      </c>
      <c r="N227" s="28"/>
      <c r="O227" s="63"/>
    </row>
    <row r="228" spans="1:15" ht="99.75" customHeight="1" x14ac:dyDescent="0.25">
      <c r="A228" s="33"/>
      <c r="B228" s="26">
        <v>149</v>
      </c>
      <c r="C228" s="27" t="s">
        <v>149</v>
      </c>
      <c r="D228" s="22"/>
      <c r="E228" s="23" t="s">
        <v>7</v>
      </c>
      <c r="F228" s="23" t="s">
        <v>283</v>
      </c>
      <c r="G228" s="37">
        <v>280</v>
      </c>
      <c r="H228" s="59">
        <v>2.9870000000000001</v>
      </c>
      <c r="I228" s="60">
        <f t="shared" si="13"/>
        <v>0</v>
      </c>
      <c r="J228" s="61">
        <v>2.6139999999999999</v>
      </c>
      <c r="K228" s="60">
        <f t="shared" si="14"/>
        <v>0</v>
      </c>
      <c r="L228" s="62">
        <v>2.2400000000000002</v>
      </c>
      <c r="M228" s="63">
        <f t="shared" si="15"/>
        <v>0</v>
      </c>
      <c r="N228" s="28"/>
      <c r="O228" s="63"/>
    </row>
    <row r="229" spans="1:15" ht="99.75" customHeight="1" x14ac:dyDescent="0.25">
      <c r="A229" s="33"/>
      <c r="B229" s="26">
        <v>150</v>
      </c>
      <c r="C229" s="27">
        <v>50230</v>
      </c>
      <c r="D229" s="22"/>
      <c r="E229" s="23" t="s">
        <v>7</v>
      </c>
      <c r="F229" s="23" t="s">
        <v>283</v>
      </c>
      <c r="G229" s="37">
        <v>280</v>
      </c>
      <c r="H229" s="59">
        <v>2.9870000000000001</v>
      </c>
      <c r="I229" s="60">
        <f t="shared" si="13"/>
        <v>0</v>
      </c>
      <c r="J229" s="61">
        <v>2.6139999999999999</v>
      </c>
      <c r="K229" s="60">
        <f t="shared" si="14"/>
        <v>0</v>
      </c>
      <c r="L229" s="62">
        <v>2.2400000000000002</v>
      </c>
      <c r="M229" s="63">
        <f t="shared" si="15"/>
        <v>0</v>
      </c>
      <c r="N229" s="28"/>
      <c r="O229" s="63"/>
    </row>
    <row r="230" spans="1:15" ht="99.75" customHeight="1" x14ac:dyDescent="0.25">
      <c r="A230" s="33"/>
      <c r="B230" s="26">
        <v>151</v>
      </c>
      <c r="C230" s="27" t="s">
        <v>150</v>
      </c>
      <c r="D230" s="22"/>
      <c r="E230" s="23" t="s">
        <v>7</v>
      </c>
      <c r="F230" s="23" t="s">
        <v>283</v>
      </c>
      <c r="G230" s="37">
        <v>280</v>
      </c>
      <c r="H230" s="59">
        <v>2.9870000000000001</v>
      </c>
      <c r="I230" s="60">
        <f t="shared" si="13"/>
        <v>0</v>
      </c>
      <c r="J230" s="61">
        <v>2.6139999999999999</v>
      </c>
      <c r="K230" s="60">
        <f t="shared" si="14"/>
        <v>0</v>
      </c>
      <c r="L230" s="62">
        <v>2.2400000000000002</v>
      </c>
      <c r="M230" s="63">
        <f t="shared" si="15"/>
        <v>0</v>
      </c>
      <c r="N230" s="28"/>
      <c r="O230" s="63"/>
    </row>
    <row r="231" spans="1:15" ht="99.75" customHeight="1" x14ac:dyDescent="0.25">
      <c r="A231" s="33"/>
      <c r="B231" s="26">
        <v>152</v>
      </c>
      <c r="C231" s="27" t="s">
        <v>151</v>
      </c>
      <c r="D231" s="22"/>
      <c r="E231" s="23" t="s">
        <v>7</v>
      </c>
      <c r="F231" s="23" t="s">
        <v>283</v>
      </c>
      <c r="G231" s="37">
        <v>280</v>
      </c>
      <c r="H231" s="59">
        <v>2.9870000000000001</v>
      </c>
      <c r="I231" s="60">
        <f t="shared" si="13"/>
        <v>0</v>
      </c>
      <c r="J231" s="61">
        <v>2.6139999999999999</v>
      </c>
      <c r="K231" s="60">
        <f t="shared" si="14"/>
        <v>0</v>
      </c>
      <c r="L231" s="62">
        <v>2.2400000000000002</v>
      </c>
      <c r="M231" s="63">
        <f t="shared" si="15"/>
        <v>0</v>
      </c>
      <c r="N231" s="28"/>
      <c r="O231" s="63"/>
    </row>
    <row r="232" spans="1:15" ht="99.75" customHeight="1" x14ac:dyDescent="0.25">
      <c r="A232" s="33"/>
      <c r="B232" s="26">
        <v>153</v>
      </c>
      <c r="C232" s="44" t="s">
        <v>384</v>
      </c>
      <c r="D232" s="22" t="s">
        <v>238</v>
      </c>
      <c r="E232" s="23" t="s">
        <v>7</v>
      </c>
      <c r="F232" s="23" t="s">
        <v>283</v>
      </c>
      <c r="G232" s="37">
        <v>280</v>
      </c>
      <c r="H232" s="59">
        <v>2.9870000000000001</v>
      </c>
      <c r="I232" s="60">
        <f t="shared" si="13"/>
        <v>0</v>
      </c>
      <c r="J232" s="61">
        <v>2.6139999999999999</v>
      </c>
      <c r="K232" s="60">
        <f t="shared" si="14"/>
        <v>0</v>
      </c>
      <c r="L232" s="62">
        <v>2.2400000000000002</v>
      </c>
      <c r="M232" s="63">
        <f t="shared" si="15"/>
        <v>0</v>
      </c>
      <c r="N232" s="28"/>
      <c r="O232" s="63"/>
    </row>
    <row r="233" spans="1:15" ht="99.75" customHeight="1" x14ac:dyDescent="0.25">
      <c r="A233" s="33"/>
      <c r="B233" s="26">
        <v>154</v>
      </c>
      <c r="C233" s="27" t="s">
        <v>152</v>
      </c>
      <c r="D233" s="22"/>
      <c r="E233" s="23" t="s">
        <v>7</v>
      </c>
      <c r="F233" s="23" t="s">
        <v>283</v>
      </c>
      <c r="G233" s="37">
        <v>280</v>
      </c>
      <c r="H233" s="59">
        <v>2.9870000000000001</v>
      </c>
      <c r="I233" s="60">
        <f t="shared" si="13"/>
        <v>0</v>
      </c>
      <c r="J233" s="61">
        <v>2.6139999999999999</v>
      </c>
      <c r="K233" s="60">
        <f t="shared" si="14"/>
        <v>0</v>
      </c>
      <c r="L233" s="62">
        <v>2.2400000000000002</v>
      </c>
      <c r="M233" s="63">
        <f t="shared" si="15"/>
        <v>0</v>
      </c>
      <c r="N233" s="28"/>
      <c r="O233" s="63"/>
    </row>
    <row r="234" spans="1:15" ht="99.75" customHeight="1" x14ac:dyDescent="0.25">
      <c r="A234" s="33"/>
      <c r="B234" s="26">
        <v>155</v>
      </c>
      <c r="C234" s="27" t="s">
        <v>153</v>
      </c>
      <c r="D234" s="22"/>
      <c r="E234" s="23" t="s">
        <v>7</v>
      </c>
      <c r="F234" s="23" t="s">
        <v>283</v>
      </c>
      <c r="G234" s="37">
        <v>280</v>
      </c>
      <c r="H234" s="59">
        <v>2.9870000000000001</v>
      </c>
      <c r="I234" s="60">
        <f t="shared" si="13"/>
        <v>0</v>
      </c>
      <c r="J234" s="61">
        <v>2.6139999999999999</v>
      </c>
      <c r="K234" s="60">
        <f t="shared" si="14"/>
        <v>0</v>
      </c>
      <c r="L234" s="62">
        <v>2.2400000000000002</v>
      </c>
      <c r="M234" s="63">
        <f t="shared" si="15"/>
        <v>0</v>
      </c>
      <c r="N234" s="28"/>
      <c r="O234" s="63"/>
    </row>
    <row r="235" spans="1:15" ht="99.75" customHeight="1" x14ac:dyDescent="0.25">
      <c r="A235" s="33"/>
      <c r="B235" s="26">
        <v>156</v>
      </c>
      <c r="C235" s="27" t="s">
        <v>154</v>
      </c>
      <c r="D235" s="22"/>
      <c r="E235" s="23" t="s">
        <v>7</v>
      </c>
      <c r="F235" s="23" t="s">
        <v>283</v>
      </c>
      <c r="G235" s="37">
        <v>280</v>
      </c>
      <c r="H235" s="59">
        <v>2.9870000000000001</v>
      </c>
      <c r="I235" s="60">
        <f t="shared" si="13"/>
        <v>0</v>
      </c>
      <c r="J235" s="61">
        <v>2.6139999999999999</v>
      </c>
      <c r="K235" s="60">
        <f t="shared" si="14"/>
        <v>0</v>
      </c>
      <c r="L235" s="62">
        <v>2.2400000000000002</v>
      </c>
      <c r="M235" s="63">
        <f t="shared" si="15"/>
        <v>0</v>
      </c>
      <c r="N235" s="28"/>
      <c r="O235" s="63"/>
    </row>
    <row r="236" spans="1:15" ht="99.75" customHeight="1" x14ac:dyDescent="0.25">
      <c r="A236" s="33"/>
      <c r="B236" s="26">
        <v>157</v>
      </c>
      <c r="C236" s="27" t="s">
        <v>155</v>
      </c>
      <c r="D236" s="22"/>
      <c r="E236" s="23" t="s">
        <v>7</v>
      </c>
      <c r="F236" s="23" t="s">
        <v>283</v>
      </c>
      <c r="G236" s="37">
        <v>280</v>
      </c>
      <c r="H236" s="59">
        <v>2.9870000000000001</v>
      </c>
      <c r="I236" s="60">
        <f t="shared" si="13"/>
        <v>0</v>
      </c>
      <c r="J236" s="61">
        <v>2.6139999999999999</v>
      </c>
      <c r="K236" s="60">
        <f t="shared" si="14"/>
        <v>0</v>
      </c>
      <c r="L236" s="62">
        <v>2.2400000000000002</v>
      </c>
      <c r="M236" s="63">
        <f t="shared" si="15"/>
        <v>0</v>
      </c>
      <c r="N236" s="28"/>
      <c r="O236" s="63"/>
    </row>
    <row r="237" spans="1:15" ht="99.75" customHeight="1" x14ac:dyDescent="0.25">
      <c r="A237" s="33"/>
      <c r="B237" s="26">
        <v>158</v>
      </c>
      <c r="C237" s="27" t="s">
        <v>156</v>
      </c>
      <c r="D237" s="22"/>
      <c r="E237" s="23" t="s">
        <v>7</v>
      </c>
      <c r="F237" s="23" t="s">
        <v>283</v>
      </c>
      <c r="G237" s="37">
        <v>280</v>
      </c>
      <c r="H237" s="59">
        <v>2.9870000000000001</v>
      </c>
      <c r="I237" s="60">
        <f t="shared" si="13"/>
        <v>0</v>
      </c>
      <c r="J237" s="61">
        <v>2.6139999999999999</v>
      </c>
      <c r="K237" s="60">
        <f t="shared" si="14"/>
        <v>0</v>
      </c>
      <c r="L237" s="62">
        <v>2.2400000000000002</v>
      </c>
      <c r="M237" s="63">
        <f t="shared" si="15"/>
        <v>0</v>
      </c>
      <c r="N237" s="28"/>
      <c r="O237" s="63"/>
    </row>
    <row r="238" spans="1:15" ht="99.75" customHeight="1" x14ac:dyDescent="0.25">
      <c r="A238" s="33"/>
      <c r="B238" s="26">
        <v>159</v>
      </c>
      <c r="C238" s="27" t="s">
        <v>157</v>
      </c>
      <c r="D238" s="22"/>
      <c r="E238" s="23" t="s">
        <v>7</v>
      </c>
      <c r="F238" s="23" t="s">
        <v>283</v>
      </c>
      <c r="G238" s="37">
        <v>280</v>
      </c>
      <c r="H238" s="59">
        <v>2.9870000000000001</v>
      </c>
      <c r="I238" s="60">
        <f t="shared" si="13"/>
        <v>0</v>
      </c>
      <c r="J238" s="61">
        <v>2.6139999999999999</v>
      </c>
      <c r="K238" s="60">
        <f t="shared" si="14"/>
        <v>0</v>
      </c>
      <c r="L238" s="62">
        <v>2.2400000000000002</v>
      </c>
      <c r="M238" s="63">
        <f t="shared" si="15"/>
        <v>0</v>
      </c>
      <c r="N238" s="28"/>
      <c r="O238" s="63"/>
    </row>
    <row r="239" spans="1:15" ht="99.75" customHeight="1" x14ac:dyDescent="0.25">
      <c r="A239" s="33"/>
      <c r="B239" s="26">
        <v>160</v>
      </c>
      <c r="C239" s="27" t="s">
        <v>158</v>
      </c>
      <c r="D239" s="22"/>
      <c r="E239" s="23" t="s">
        <v>7</v>
      </c>
      <c r="F239" s="23" t="s">
        <v>283</v>
      </c>
      <c r="G239" s="37">
        <v>280</v>
      </c>
      <c r="H239" s="59">
        <v>2.9870000000000001</v>
      </c>
      <c r="I239" s="60">
        <f t="shared" si="13"/>
        <v>0</v>
      </c>
      <c r="J239" s="61">
        <v>2.6139999999999999</v>
      </c>
      <c r="K239" s="60">
        <f t="shared" si="14"/>
        <v>0</v>
      </c>
      <c r="L239" s="62">
        <v>2.2400000000000002</v>
      </c>
      <c r="M239" s="63">
        <f t="shared" si="15"/>
        <v>0</v>
      </c>
      <c r="N239" s="28"/>
      <c r="O239" s="63"/>
    </row>
    <row r="240" spans="1:15" ht="99.75" customHeight="1" x14ac:dyDescent="0.25">
      <c r="A240" s="33"/>
      <c r="B240" s="26">
        <v>161</v>
      </c>
      <c r="C240" s="27" t="s">
        <v>159</v>
      </c>
      <c r="D240" s="22"/>
      <c r="E240" s="23" t="s">
        <v>7</v>
      </c>
      <c r="F240" s="23" t="s">
        <v>283</v>
      </c>
      <c r="G240" s="37">
        <v>280</v>
      </c>
      <c r="H240" s="59">
        <v>2.9870000000000001</v>
      </c>
      <c r="I240" s="60">
        <f t="shared" si="13"/>
        <v>0</v>
      </c>
      <c r="J240" s="61">
        <v>2.6139999999999999</v>
      </c>
      <c r="K240" s="60">
        <f t="shared" si="14"/>
        <v>0</v>
      </c>
      <c r="L240" s="62">
        <v>2.2400000000000002</v>
      </c>
      <c r="M240" s="63">
        <f t="shared" si="15"/>
        <v>0</v>
      </c>
      <c r="N240" s="28"/>
      <c r="O240" s="63"/>
    </row>
    <row r="241" spans="1:15" ht="99.75" customHeight="1" x14ac:dyDescent="0.25">
      <c r="A241" s="33"/>
      <c r="B241" s="26">
        <v>162</v>
      </c>
      <c r="C241" s="27" t="s">
        <v>15</v>
      </c>
      <c r="D241" s="22" t="s">
        <v>247</v>
      </c>
      <c r="E241" s="23" t="s">
        <v>7</v>
      </c>
      <c r="F241" s="23" t="s">
        <v>283</v>
      </c>
      <c r="G241" s="37">
        <v>280</v>
      </c>
      <c r="H241" s="59">
        <v>2.9870000000000001</v>
      </c>
      <c r="I241" s="60">
        <f t="shared" si="13"/>
        <v>0</v>
      </c>
      <c r="J241" s="61">
        <v>2.6139999999999999</v>
      </c>
      <c r="K241" s="60">
        <f t="shared" si="14"/>
        <v>0</v>
      </c>
      <c r="L241" s="62">
        <v>2.2400000000000002</v>
      </c>
      <c r="M241" s="63">
        <f t="shared" si="15"/>
        <v>0</v>
      </c>
      <c r="N241" s="28"/>
      <c r="O241" s="63"/>
    </row>
    <row r="242" spans="1:15" ht="99.75" customHeight="1" x14ac:dyDescent="0.25">
      <c r="A242" s="33"/>
      <c r="B242" s="26">
        <v>163</v>
      </c>
      <c r="C242" s="27">
        <v>23980</v>
      </c>
      <c r="D242" s="22" t="s">
        <v>249</v>
      </c>
      <c r="E242" s="23" t="s">
        <v>7</v>
      </c>
      <c r="F242" s="23" t="s">
        <v>283</v>
      </c>
      <c r="G242" s="37">
        <v>280</v>
      </c>
      <c r="H242" s="59">
        <v>2.9870000000000001</v>
      </c>
      <c r="I242" s="60">
        <f t="shared" si="13"/>
        <v>0</v>
      </c>
      <c r="J242" s="61">
        <v>2.6139999999999999</v>
      </c>
      <c r="K242" s="60">
        <f t="shared" si="14"/>
        <v>0</v>
      </c>
      <c r="L242" s="62">
        <v>2.2400000000000002</v>
      </c>
      <c r="M242" s="63">
        <f t="shared" si="15"/>
        <v>0</v>
      </c>
      <c r="N242" s="28"/>
      <c r="O242" s="63"/>
    </row>
    <row r="243" spans="1:15" ht="99.75" customHeight="1" x14ac:dyDescent="0.25">
      <c r="A243" s="33"/>
      <c r="B243" s="26">
        <v>164</v>
      </c>
      <c r="C243" s="27" t="s">
        <v>160</v>
      </c>
      <c r="D243" s="22"/>
      <c r="E243" s="23" t="s">
        <v>7</v>
      </c>
      <c r="F243" s="23" t="s">
        <v>283</v>
      </c>
      <c r="G243" s="37">
        <v>280</v>
      </c>
      <c r="H243" s="59">
        <v>2.9870000000000001</v>
      </c>
      <c r="I243" s="60">
        <f t="shared" si="13"/>
        <v>0</v>
      </c>
      <c r="J243" s="61">
        <v>2.6139999999999999</v>
      </c>
      <c r="K243" s="60">
        <f t="shared" si="14"/>
        <v>0</v>
      </c>
      <c r="L243" s="62">
        <v>2.2400000000000002</v>
      </c>
      <c r="M243" s="63">
        <f t="shared" si="15"/>
        <v>0</v>
      </c>
      <c r="N243" s="28"/>
      <c r="O243" s="63"/>
    </row>
    <row r="244" spans="1:15" ht="99.75" customHeight="1" x14ac:dyDescent="0.25">
      <c r="A244" s="33"/>
      <c r="B244" s="26">
        <v>165</v>
      </c>
      <c r="C244" s="27">
        <v>46007</v>
      </c>
      <c r="D244" s="22"/>
      <c r="E244" s="23" t="s">
        <v>7</v>
      </c>
      <c r="F244" s="23" t="s">
        <v>283</v>
      </c>
      <c r="G244" s="37">
        <v>280</v>
      </c>
      <c r="H244" s="59">
        <v>2.9870000000000001</v>
      </c>
      <c r="I244" s="60">
        <f t="shared" si="13"/>
        <v>0</v>
      </c>
      <c r="J244" s="61">
        <v>2.6139999999999999</v>
      </c>
      <c r="K244" s="60">
        <f t="shared" si="14"/>
        <v>0</v>
      </c>
      <c r="L244" s="62">
        <v>2.2400000000000002</v>
      </c>
      <c r="M244" s="63">
        <f t="shared" si="15"/>
        <v>0</v>
      </c>
      <c r="N244" s="28"/>
      <c r="O244" s="63"/>
    </row>
    <row r="245" spans="1:15" ht="99.75" customHeight="1" x14ac:dyDescent="0.25">
      <c r="A245" s="33"/>
      <c r="B245" s="26">
        <v>166</v>
      </c>
      <c r="C245" s="27" t="s">
        <v>176</v>
      </c>
      <c r="D245" s="22"/>
      <c r="E245" s="23" t="s">
        <v>7</v>
      </c>
      <c r="F245" s="23" t="s">
        <v>283</v>
      </c>
      <c r="G245" s="37">
        <v>280</v>
      </c>
      <c r="H245" s="59">
        <v>2.9870000000000001</v>
      </c>
      <c r="I245" s="60">
        <f t="shared" si="13"/>
        <v>0</v>
      </c>
      <c r="J245" s="61">
        <v>2.6139999999999999</v>
      </c>
      <c r="K245" s="60">
        <f t="shared" si="14"/>
        <v>0</v>
      </c>
      <c r="L245" s="62">
        <v>2.2400000000000002</v>
      </c>
      <c r="M245" s="63">
        <f t="shared" si="15"/>
        <v>0</v>
      </c>
      <c r="N245" s="28"/>
      <c r="O245" s="63"/>
    </row>
    <row r="246" spans="1:15" ht="99.75" customHeight="1" x14ac:dyDescent="0.25">
      <c r="A246" s="33"/>
      <c r="B246" s="26">
        <v>167</v>
      </c>
      <c r="C246" s="27" t="s">
        <v>161</v>
      </c>
      <c r="D246" s="22"/>
      <c r="E246" s="23" t="s">
        <v>7</v>
      </c>
      <c r="F246" s="23" t="s">
        <v>283</v>
      </c>
      <c r="G246" s="37">
        <v>280</v>
      </c>
      <c r="H246" s="59">
        <v>2.9870000000000001</v>
      </c>
      <c r="I246" s="60">
        <f t="shared" si="13"/>
        <v>0</v>
      </c>
      <c r="J246" s="61">
        <v>2.6139999999999999</v>
      </c>
      <c r="K246" s="60">
        <f t="shared" si="14"/>
        <v>0</v>
      </c>
      <c r="L246" s="62">
        <v>2.2400000000000002</v>
      </c>
      <c r="M246" s="63">
        <f t="shared" si="15"/>
        <v>0</v>
      </c>
      <c r="N246" s="28"/>
      <c r="O246" s="63"/>
    </row>
    <row r="247" spans="1:15" ht="99.75" customHeight="1" x14ac:dyDescent="0.25">
      <c r="A247" s="33"/>
      <c r="B247" s="26">
        <v>168</v>
      </c>
      <c r="C247" s="27" t="s">
        <v>162</v>
      </c>
      <c r="D247" s="22"/>
      <c r="E247" s="23" t="s">
        <v>7</v>
      </c>
      <c r="F247" s="23" t="s">
        <v>283</v>
      </c>
      <c r="G247" s="37">
        <v>280</v>
      </c>
      <c r="H247" s="59">
        <v>2.9870000000000001</v>
      </c>
      <c r="I247" s="60">
        <f t="shared" si="13"/>
        <v>0</v>
      </c>
      <c r="J247" s="61">
        <v>2.6139999999999999</v>
      </c>
      <c r="K247" s="60">
        <f t="shared" si="14"/>
        <v>0</v>
      </c>
      <c r="L247" s="62">
        <v>2.2400000000000002</v>
      </c>
      <c r="M247" s="63">
        <f t="shared" si="15"/>
        <v>0</v>
      </c>
      <c r="N247" s="28"/>
      <c r="O247" s="63"/>
    </row>
    <row r="248" spans="1:15" ht="99.75" customHeight="1" x14ac:dyDescent="0.25">
      <c r="A248" s="33"/>
      <c r="B248" s="26">
        <v>169</v>
      </c>
      <c r="C248" s="27" t="s">
        <v>163</v>
      </c>
      <c r="D248" s="22"/>
      <c r="E248" s="23" t="s">
        <v>7</v>
      </c>
      <c r="F248" s="23" t="s">
        <v>283</v>
      </c>
      <c r="G248" s="37">
        <v>280</v>
      </c>
      <c r="H248" s="59">
        <v>2.9870000000000001</v>
      </c>
      <c r="I248" s="60">
        <f t="shared" si="13"/>
        <v>0</v>
      </c>
      <c r="J248" s="61">
        <v>2.6139999999999999</v>
      </c>
      <c r="K248" s="60">
        <f t="shared" si="14"/>
        <v>0</v>
      </c>
      <c r="L248" s="62">
        <v>2.2400000000000002</v>
      </c>
      <c r="M248" s="63">
        <f t="shared" si="15"/>
        <v>0</v>
      </c>
      <c r="N248" s="28"/>
      <c r="O248" s="63"/>
    </row>
    <row r="249" spans="1:15" ht="99.75" customHeight="1" x14ac:dyDescent="0.25">
      <c r="A249" s="33"/>
      <c r="B249" s="26">
        <v>170</v>
      </c>
      <c r="C249" s="27" t="s">
        <v>164</v>
      </c>
      <c r="D249" s="22"/>
      <c r="E249" s="23" t="s">
        <v>7</v>
      </c>
      <c r="F249" s="23" t="s">
        <v>283</v>
      </c>
      <c r="G249" s="37">
        <v>280</v>
      </c>
      <c r="H249" s="59">
        <v>2.9870000000000001</v>
      </c>
      <c r="I249" s="60">
        <f t="shared" si="13"/>
        <v>0</v>
      </c>
      <c r="J249" s="61">
        <v>2.6139999999999999</v>
      </c>
      <c r="K249" s="60">
        <f t="shared" si="14"/>
        <v>0</v>
      </c>
      <c r="L249" s="62">
        <v>2.2400000000000002</v>
      </c>
      <c r="M249" s="63">
        <f t="shared" si="15"/>
        <v>0</v>
      </c>
      <c r="N249" s="28"/>
      <c r="O249" s="63"/>
    </row>
    <row r="250" spans="1:15" ht="99.75" customHeight="1" x14ac:dyDescent="0.25">
      <c r="A250" s="33"/>
      <c r="B250" s="26">
        <v>171</v>
      </c>
      <c r="C250" s="27" t="s">
        <v>165</v>
      </c>
      <c r="D250" s="22"/>
      <c r="E250" s="23" t="s">
        <v>7</v>
      </c>
      <c r="F250" s="23" t="s">
        <v>283</v>
      </c>
      <c r="G250" s="37">
        <v>280</v>
      </c>
      <c r="H250" s="59">
        <v>2.9870000000000001</v>
      </c>
      <c r="I250" s="60">
        <f t="shared" si="13"/>
        <v>0</v>
      </c>
      <c r="J250" s="61">
        <v>2.6139999999999999</v>
      </c>
      <c r="K250" s="60">
        <f t="shared" si="14"/>
        <v>0</v>
      </c>
      <c r="L250" s="62">
        <v>2.2400000000000002</v>
      </c>
      <c r="M250" s="63">
        <f t="shared" si="15"/>
        <v>0</v>
      </c>
      <c r="N250" s="28"/>
      <c r="O250" s="63"/>
    </row>
    <row r="251" spans="1:15" ht="99.75" customHeight="1" x14ac:dyDescent="0.25">
      <c r="A251" s="33"/>
      <c r="B251" s="26">
        <v>172</v>
      </c>
      <c r="C251" s="27" t="s">
        <v>166</v>
      </c>
      <c r="D251" s="22"/>
      <c r="E251" s="23" t="s">
        <v>7</v>
      </c>
      <c r="F251" s="23" t="s">
        <v>283</v>
      </c>
      <c r="G251" s="37">
        <v>280</v>
      </c>
      <c r="H251" s="59">
        <v>2.9870000000000001</v>
      </c>
      <c r="I251" s="60">
        <f t="shared" si="13"/>
        <v>0</v>
      </c>
      <c r="J251" s="61">
        <v>2.6139999999999999</v>
      </c>
      <c r="K251" s="60">
        <f t="shared" si="14"/>
        <v>0</v>
      </c>
      <c r="L251" s="62">
        <v>2.2400000000000002</v>
      </c>
      <c r="M251" s="63">
        <f t="shared" si="15"/>
        <v>0</v>
      </c>
      <c r="N251" s="28"/>
      <c r="O251" s="63"/>
    </row>
    <row r="252" spans="1:15" ht="99.75" customHeight="1" x14ac:dyDescent="0.25">
      <c r="A252" s="33"/>
      <c r="B252" s="26">
        <v>173</v>
      </c>
      <c r="C252" s="27">
        <v>44020</v>
      </c>
      <c r="D252" s="22"/>
      <c r="E252" s="23" t="s">
        <v>7</v>
      </c>
      <c r="F252" s="23" t="s">
        <v>283</v>
      </c>
      <c r="G252" s="37">
        <v>280</v>
      </c>
      <c r="H252" s="59">
        <v>2.9870000000000001</v>
      </c>
      <c r="I252" s="60">
        <f t="shared" si="13"/>
        <v>0</v>
      </c>
      <c r="J252" s="61">
        <v>2.6139999999999999</v>
      </c>
      <c r="K252" s="60">
        <f t="shared" si="14"/>
        <v>0</v>
      </c>
      <c r="L252" s="62">
        <v>2.2400000000000002</v>
      </c>
      <c r="M252" s="63">
        <f t="shared" si="15"/>
        <v>0</v>
      </c>
      <c r="N252" s="28"/>
      <c r="O252" s="63"/>
    </row>
    <row r="253" spans="1:15" ht="99.75" customHeight="1" x14ac:dyDescent="0.25">
      <c r="A253" s="33"/>
      <c r="B253" s="26">
        <v>174</v>
      </c>
      <c r="C253" s="27" t="s">
        <v>167</v>
      </c>
      <c r="D253" s="22"/>
      <c r="E253" s="23" t="s">
        <v>7</v>
      </c>
      <c r="F253" s="23" t="s">
        <v>283</v>
      </c>
      <c r="G253" s="37">
        <v>280</v>
      </c>
      <c r="H253" s="59">
        <v>2.9870000000000001</v>
      </c>
      <c r="I253" s="60">
        <f t="shared" si="13"/>
        <v>0</v>
      </c>
      <c r="J253" s="61">
        <v>2.6139999999999999</v>
      </c>
      <c r="K253" s="60">
        <f t="shared" si="14"/>
        <v>0</v>
      </c>
      <c r="L253" s="62">
        <v>2.2400000000000002</v>
      </c>
      <c r="M253" s="63">
        <f t="shared" si="15"/>
        <v>0</v>
      </c>
      <c r="N253" s="28"/>
      <c r="O253" s="63"/>
    </row>
    <row r="254" spans="1:15" ht="99.75" customHeight="1" x14ac:dyDescent="0.25">
      <c r="A254" s="33"/>
      <c r="B254" s="26">
        <v>175</v>
      </c>
      <c r="C254" s="27">
        <v>63140</v>
      </c>
      <c r="D254" s="22"/>
      <c r="E254" s="23" t="s">
        <v>7</v>
      </c>
      <c r="F254" s="23" t="s">
        <v>283</v>
      </c>
      <c r="G254" s="37">
        <v>280</v>
      </c>
      <c r="H254" s="59">
        <v>2.9870000000000001</v>
      </c>
      <c r="I254" s="60">
        <f t="shared" si="13"/>
        <v>0</v>
      </c>
      <c r="J254" s="61">
        <v>2.6139999999999999</v>
      </c>
      <c r="K254" s="60">
        <f t="shared" si="14"/>
        <v>0</v>
      </c>
      <c r="L254" s="62">
        <v>2.2400000000000002</v>
      </c>
      <c r="M254" s="63">
        <f t="shared" si="15"/>
        <v>0</v>
      </c>
      <c r="N254" s="28"/>
      <c r="O254" s="63"/>
    </row>
    <row r="255" spans="1:15" ht="99.75" customHeight="1" x14ac:dyDescent="0.25">
      <c r="A255" s="33"/>
      <c r="B255" s="26">
        <v>176</v>
      </c>
      <c r="C255" s="27" t="s">
        <v>168</v>
      </c>
      <c r="D255" s="22"/>
      <c r="E255" s="23" t="s">
        <v>7</v>
      </c>
      <c r="F255" s="23" t="s">
        <v>283</v>
      </c>
      <c r="G255" s="37">
        <v>280</v>
      </c>
      <c r="H255" s="59">
        <v>2.9870000000000001</v>
      </c>
      <c r="I255" s="60">
        <f t="shared" si="13"/>
        <v>0</v>
      </c>
      <c r="J255" s="61">
        <v>2.6139999999999999</v>
      </c>
      <c r="K255" s="60">
        <f t="shared" si="14"/>
        <v>0</v>
      </c>
      <c r="L255" s="62">
        <v>2.2400000000000002</v>
      </c>
      <c r="M255" s="63">
        <f t="shared" si="15"/>
        <v>0</v>
      </c>
      <c r="N255" s="28"/>
      <c r="O255" s="63"/>
    </row>
    <row r="256" spans="1:15" ht="99.75" customHeight="1" x14ac:dyDescent="0.25">
      <c r="A256" s="33"/>
      <c r="B256" s="26">
        <v>177</v>
      </c>
      <c r="C256" s="27" t="s">
        <v>14</v>
      </c>
      <c r="D256" s="22" t="s">
        <v>245</v>
      </c>
      <c r="E256" s="23" t="s">
        <v>7</v>
      </c>
      <c r="F256" s="23" t="s">
        <v>283</v>
      </c>
      <c r="G256" s="37">
        <v>280</v>
      </c>
      <c r="H256" s="59">
        <v>2.9870000000000001</v>
      </c>
      <c r="I256" s="60">
        <f t="shared" si="13"/>
        <v>0</v>
      </c>
      <c r="J256" s="61">
        <v>2.6139999999999999</v>
      </c>
      <c r="K256" s="60">
        <f t="shared" si="14"/>
        <v>0</v>
      </c>
      <c r="L256" s="62">
        <v>2.2400000000000002</v>
      </c>
      <c r="M256" s="63">
        <f t="shared" si="15"/>
        <v>0</v>
      </c>
      <c r="N256" s="28"/>
      <c r="O256" s="63"/>
    </row>
    <row r="257" spans="1:15" ht="99.75" customHeight="1" x14ac:dyDescent="0.25">
      <c r="A257" s="33"/>
      <c r="B257" s="26">
        <v>178</v>
      </c>
      <c r="C257" s="27" t="s">
        <v>169</v>
      </c>
      <c r="D257" s="22"/>
      <c r="E257" s="23" t="s">
        <v>7</v>
      </c>
      <c r="F257" s="23" t="s">
        <v>283</v>
      </c>
      <c r="G257" s="37">
        <v>280</v>
      </c>
      <c r="H257" s="59">
        <v>2.9870000000000001</v>
      </c>
      <c r="I257" s="60">
        <f t="shared" si="13"/>
        <v>0</v>
      </c>
      <c r="J257" s="61">
        <v>2.6139999999999999</v>
      </c>
      <c r="K257" s="60">
        <f t="shared" si="14"/>
        <v>0</v>
      </c>
      <c r="L257" s="62">
        <v>2.2400000000000002</v>
      </c>
      <c r="M257" s="63">
        <f t="shared" si="15"/>
        <v>0</v>
      </c>
      <c r="N257" s="28"/>
      <c r="O257" s="63"/>
    </row>
    <row r="258" spans="1:15" ht="99.75" customHeight="1" x14ac:dyDescent="0.25">
      <c r="A258" s="33"/>
      <c r="B258" s="26">
        <v>179</v>
      </c>
      <c r="C258" s="27" t="s">
        <v>170</v>
      </c>
      <c r="D258" s="22"/>
      <c r="E258" s="23" t="s">
        <v>7</v>
      </c>
      <c r="F258" s="23" t="s">
        <v>283</v>
      </c>
      <c r="G258" s="37">
        <v>280</v>
      </c>
      <c r="H258" s="59">
        <v>2.9870000000000001</v>
      </c>
      <c r="I258" s="60">
        <f t="shared" si="13"/>
        <v>0</v>
      </c>
      <c r="J258" s="61">
        <v>2.6139999999999999</v>
      </c>
      <c r="K258" s="60">
        <f t="shared" si="14"/>
        <v>0</v>
      </c>
      <c r="L258" s="62">
        <v>2.2400000000000002</v>
      </c>
      <c r="M258" s="63">
        <f t="shared" si="15"/>
        <v>0</v>
      </c>
      <c r="N258" s="28"/>
      <c r="O258" s="63"/>
    </row>
    <row r="259" spans="1:15" ht="99.75" customHeight="1" x14ac:dyDescent="0.25">
      <c r="A259" s="33"/>
      <c r="B259" s="26">
        <v>180</v>
      </c>
      <c r="C259" s="27">
        <v>83529</v>
      </c>
      <c r="D259" s="22"/>
      <c r="E259" s="23" t="s">
        <v>7</v>
      </c>
      <c r="F259" s="23" t="s">
        <v>283</v>
      </c>
      <c r="G259" s="37">
        <v>280</v>
      </c>
      <c r="H259" s="59">
        <v>2.9870000000000001</v>
      </c>
      <c r="I259" s="60">
        <f t="shared" si="13"/>
        <v>0</v>
      </c>
      <c r="J259" s="61">
        <v>2.6139999999999999</v>
      </c>
      <c r="K259" s="60">
        <f t="shared" si="14"/>
        <v>0</v>
      </c>
      <c r="L259" s="62">
        <v>2.2400000000000002</v>
      </c>
      <c r="M259" s="63">
        <f t="shared" si="15"/>
        <v>0</v>
      </c>
      <c r="N259" s="28"/>
      <c r="O259" s="63"/>
    </row>
    <row r="260" spans="1:15" ht="99.75" customHeight="1" x14ac:dyDescent="0.25">
      <c r="A260" s="33"/>
      <c r="B260" s="26">
        <v>181</v>
      </c>
      <c r="C260" s="27" t="s">
        <v>171</v>
      </c>
      <c r="D260" s="22"/>
      <c r="E260" s="23" t="s">
        <v>7</v>
      </c>
      <c r="F260" s="23" t="s">
        <v>283</v>
      </c>
      <c r="G260" s="37">
        <v>280</v>
      </c>
      <c r="H260" s="59">
        <v>2.9870000000000001</v>
      </c>
      <c r="I260" s="60">
        <f t="shared" si="13"/>
        <v>0</v>
      </c>
      <c r="J260" s="61">
        <v>2.6139999999999999</v>
      </c>
      <c r="K260" s="60">
        <f t="shared" si="14"/>
        <v>0</v>
      </c>
      <c r="L260" s="62">
        <v>2.2400000000000002</v>
      </c>
      <c r="M260" s="63">
        <f t="shared" si="15"/>
        <v>0</v>
      </c>
      <c r="N260" s="28"/>
      <c r="O260" s="63"/>
    </row>
    <row r="261" spans="1:15" ht="99.75" customHeight="1" x14ac:dyDescent="0.25">
      <c r="A261" s="33"/>
      <c r="B261" s="26">
        <v>182</v>
      </c>
      <c r="C261" s="27" t="s">
        <v>172</v>
      </c>
      <c r="D261" s="22"/>
      <c r="E261" s="23" t="s">
        <v>7</v>
      </c>
      <c r="F261" s="23" t="s">
        <v>283</v>
      </c>
      <c r="G261" s="37">
        <v>280</v>
      </c>
      <c r="H261" s="59">
        <v>2.9870000000000001</v>
      </c>
      <c r="I261" s="60">
        <f t="shared" si="13"/>
        <v>0</v>
      </c>
      <c r="J261" s="61">
        <v>2.6139999999999999</v>
      </c>
      <c r="K261" s="60">
        <f t="shared" si="14"/>
        <v>0</v>
      </c>
      <c r="L261" s="62">
        <v>2.2400000000000002</v>
      </c>
      <c r="M261" s="63">
        <f t="shared" si="15"/>
        <v>0</v>
      </c>
      <c r="N261" s="28"/>
      <c r="O261" s="63"/>
    </row>
    <row r="262" spans="1:15" ht="99.75" customHeight="1" x14ac:dyDescent="0.25">
      <c r="A262" s="33"/>
      <c r="B262" s="26">
        <v>183</v>
      </c>
      <c r="C262" s="27" t="s">
        <v>173</v>
      </c>
      <c r="D262" s="22"/>
      <c r="E262" s="23" t="s">
        <v>7</v>
      </c>
      <c r="F262" s="23" t="s">
        <v>283</v>
      </c>
      <c r="G262" s="37">
        <v>280</v>
      </c>
      <c r="H262" s="59">
        <v>2.9870000000000001</v>
      </c>
      <c r="I262" s="60">
        <f t="shared" si="13"/>
        <v>0</v>
      </c>
      <c r="J262" s="61">
        <v>2.6139999999999999</v>
      </c>
      <c r="K262" s="60">
        <f t="shared" si="14"/>
        <v>0</v>
      </c>
      <c r="L262" s="62">
        <v>2.2400000000000002</v>
      </c>
      <c r="M262" s="63">
        <f t="shared" si="15"/>
        <v>0</v>
      </c>
      <c r="N262" s="28"/>
      <c r="O262" s="63"/>
    </row>
    <row r="263" spans="1:15" ht="99.75" customHeight="1" x14ac:dyDescent="0.25">
      <c r="A263" s="33"/>
      <c r="B263" s="26">
        <v>184</v>
      </c>
      <c r="C263" s="27" t="s">
        <v>174</v>
      </c>
      <c r="D263" s="22"/>
      <c r="E263" s="23" t="s">
        <v>7</v>
      </c>
      <c r="F263" s="23" t="s">
        <v>283</v>
      </c>
      <c r="G263" s="37">
        <v>280</v>
      </c>
      <c r="H263" s="59">
        <v>2.9870000000000001</v>
      </c>
      <c r="I263" s="60">
        <f t="shared" si="13"/>
        <v>0</v>
      </c>
      <c r="J263" s="61">
        <v>2.6139999999999999</v>
      </c>
      <c r="K263" s="60">
        <f t="shared" si="14"/>
        <v>0</v>
      </c>
      <c r="L263" s="62">
        <v>2.2400000000000002</v>
      </c>
      <c r="M263" s="63">
        <f t="shared" si="15"/>
        <v>0</v>
      </c>
      <c r="N263" s="28"/>
      <c r="O263" s="63"/>
    </row>
    <row r="264" spans="1:15" ht="99.75" customHeight="1" x14ac:dyDescent="0.25">
      <c r="A264" s="33"/>
      <c r="B264" s="26">
        <v>185</v>
      </c>
      <c r="C264" s="27" t="s">
        <v>175</v>
      </c>
      <c r="D264" s="22"/>
      <c r="E264" s="23" t="s">
        <v>7</v>
      </c>
      <c r="F264" s="23" t="s">
        <v>283</v>
      </c>
      <c r="G264" s="37">
        <v>280</v>
      </c>
      <c r="H264" s="59">
        <v>2.9870000000000001</v>
      </c>
      <c r="I264" s="60">
        <f t="shared" si="13"/>
        <v>0</v>
      </c>
      <c r="J264" s="61">
        <v>2.6139999999999999</v>
      </c>
      <c r="K264" s="60">
        <f t="shared" si="14"/>
        <v>0</v>
      </c>
      <c r="L264" s="62">
        <v>2.2400000000000002</v>
      </c>
      <c r="M264" s="63">
        <f t="shared" si="15"/>
        <v>0</v>
      </c>
      <c r="N264" s="28"/>
      <c r="O264" s="63"/>
    </row>
    <row r="265" spans="1:15" ht="99.75" customHeight="1" x14ac:dyDescent="0.25">
      <c r="A265" s="25"/>
      <c r="B265" s="26">
        <v>211</v>
      </c>
      <c r="C265" s="15" t="s">
        <v>269</v>
      </c>
      <c r="D265" s="22"/>
      <c r="E265" s="23" t="s">
        <v>7</v>
      </c>
      <c r="F265" s="23" t="s">
        <v>283</v>
      </c>
      <c r="G265" s="37">
        <v>280</v>
      </c>
      <c r="H265" s="59">
        <v>2.9870000000000001</v>
      </c>
      <c r="I265" s="60">
        <f t="shared" si="13"/>
        <v>0</v>
      </c>
      <c r="J265" s="61">
        <v>2.6139999999999999</v>
      </c>
      <c r="K265" s="60">
        <f t="shared" si="14"/>
        <v>0</v>
      </c>
      <c r="L265" s="62">
        <v>2.2400000000000002</v>
      </c>
      <c r="M265" s="63">
        <f t="shared" si="15"/>
        <v>0</v>
      </c>
      <c r="N265" s="23"/>
      <c r="O265" s="63"/>
    </row>
    <row r="266" spans="1:15" ht="99.75" customHeight="1" x14ac:dyDescent="0.25">
      <c r="A266" s="25" t="s">
        <v>382</v>
      </c>
      <c r="B266" s="26">
        <v>55</v>
      </c>
      <c r="C266" s="38" t="s">
        <v>260</v>
      </c>
      <c r="D266" s="22"/>
      <c r="E266" s="23" t="s">
        <v>7</v>
      </c>
      <c r="F266" s="23" t="s">
        <v>283</v>
      </c>
      <c r="G266" s="37">
        <v>280</v>
      </c>
      <c r="H266" s="59">
        <v>2.9870000000000001</v>
      </c>
      <c r="I266" s="60">
        <f t="shared" si="13"/>
        <v>0</v>
      </c>
      <c r="J266" s="61">
        <v>2.6139999999999999</v>
      </c>
      <c r="K266" s="60">
        <f t="shared" si="14"/>
        <v>0</v>
      </c>
      <c r="L266" s="62">
        <v>2.2400000000000002</v>
      </c>
      <c r="M266" s="63">
        <f t="shared" si="15"/>
        <v>0</v>
      </c>
      <c r="N266" s="23"/>
      <c r="O266" s="63"/>
    </row>
    <row r="267" spans="1:15" ht="32.25" customHeight="1" x14ac:dyDescent="0.25">
      <c r="A267" s="82" t="s">
        <v>287</v>
      </c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</row>
    <row r="268" spans="1:15" ht="99.75" customHeight="1" x14ac:dyDescent="0.25">
      <c r="A268" s="20"/>
      <c r="B268" s="21" t="s">
        <v>231</v>
      </c>
      <c r="C268" s="15" t="s">
        <v>228</v>
      </c>
      <c r="D268" s="17" t="s">
        <v>230</v>
      </c>
      <c r="E268" s="18" t="s">
        <v>272</v>
      </c>
      <c r="F268" s="29" t="s">
        <v>289</v>
      </c>
      <c r="G268" s="37">
        <v>183</v>
      </c>
      <c r="H268" s="59">
        <v>1.952</v>
      </c>
      <c r="I268" s="60">
        <f t="shared" ref="I268:I273" si="16">H268*O268</f>
        <v>0</v>
      </c>
      <c r="J268" s="61">
        <v>1.708</v>
      </c>
      <c r="K268" s="60">
        <f t="shared" ref="K268:K273" si="17">J268*O268</f>
        <v>0</v>
      </c>
      <c r="L268" s="62">
        <v>1.464</v>
      </c>
      <c r="M268" s="63">
        <f t="shared" ref="M268:M273" si="18">L268*O268</f>
        <v>0</v>
      </c>
      <c r="N268" s="18"/>
      <c r="O268" s="63"/>
    </row>
    <row r="269" spans="1:15" ht="99.75" customHeight="1" x14ac:dyDescent="0.25">
      <c r="A269" s="20"/>
      <c r="B269" s="21" t="s">
        <v>242</v>
      </c>
      <c r="C269" s="16" t="s">
        <v>12</v>
      </c>
      <c r="D269" s="17" t="s">
        <v>237</v>
      </c>
      <c r="E269" s="18" t="s">
        <v>272</v>
      </c>
      <c r="F269" s="29" t="s">
        <v>289</v>
      </c>
      <c r="G269" s="37">
        <v>183</v>
      </c>
      <c r="H269" s="59">
        <v>1.952</v>
      </c>
      <c r="I269" s="60">
        <f t="shared" si="16"/>
        <v>0</v>
      </c>
      <c r="J269" s="61">
        <v>1.708</v>
      </c>
      <c r="K269" s="60">
        <f t="shared" si="17"/>
        <v>0</v>
      </c>
      <c r="L269" s="62">
        <v>1.464</v>
      </c>
      <c r="M269" s="63">
        <f t="shared" si="18"/>
        <v>0</v>
      </c>
      <c r="N269" s="18"/>
      <c r="O269" s="63"/>
    </row>
    <row r="270" spans="1:15" ht="99.75" customHeight="1" x14ac:dyDescent="0.25">
      <c r="A270" s="20"/>
      <c r="B270" s="21" t="s">
        <v>212</v>
      </c>
      <c r="C270" s="16" t="s">
        <v>273</v>
      </c>
      <c r="D270" s="17" t="s">
        <v>249</v>
      </c>
      <c r="E270" s="18" t="s">
        <v>272</v>
      </c>
      <c r="F270" s="29" t="s">
        <v>289</v>
      </c>
      <c r="G270" s="37">
        <v>183</v>
      </c>
      <c r="H270" s="59">
        <v>1.952</v>
      </c>
      <c r="I270" s="60">
        <f t="shared" si="16"/>
        <v>0</v>
      </c>
      <c r="J270" s="61">
        <v>1.708</v>
      </c>
      <c r="K270" s="60">
        <f t="shared" si="17"/>
        <v>0</v>
      </c>
      <c r="L270" s="62">
        <v>1.464</v>
      </c>
      <c r="M270" s="63">
        <f t="shared" si="18"/>
        <v>0</v>
      </c>
      <c r="N270" s="18"/>
      <c r="O270" s="63"/>
    </row>
    <row r="271" spans="1:15" ht="99.75" customHeight="1" x14ac:dyDescent="0.25">
      <c r="A271" s="20"/>
      <c r="B271" s="21" t="s">
        <v>333</v>
      </c>
      <c r="C271" s="16" t="s">
        <v>197</v>
      </c>
      <c r="D271" s="17"/>
      <c r="E271" s="18" t="s">
        <v>272</v>
      </c>
      <c r="F271" s="29" t="s">
        <v>289</v>
      </c>
      <c r="G271" s="37">
        <v>183</v>
      </c>
      <c r="H271" s="59">
        <v>1.952</v>
      </c>
      <c r="I271" s="60">
        <f t="shared" si="16"/>
        <v>0</v>
      </c>
      <c r="J271" s="61">
        <v>1.708</v>
      </c>
      <c r="K271" s="60">
        <f t="shared" si="17"/>
        <v>0</v>
      </c>
      <c r="L271" s="62">
        <v>1.464</v>
      </c>
      <c r="M271" s="63">
        <f t="shared" si="18"/>
        <v>0</v>
      </c>
      <c r="N271" s="18"/>
      <c r="O271" s="63"/>
    </row>
    <row r="272" spans="1:15" ht="99.75" customHeight="1" x14ac:dyDescent="0.25">
      <c r="A272" s="20"/>
      <c r="B272" s="21" t="s">
        <v>236</v>
      </c>
      <c r="C272" s="16" t="s">
        <v>11</v>
      </c>
      <c r="D272" s="17"/>
      <c r="E272" s="18" t="s">
        <v>272</v>
      </c>
      <c r="F272" s="29" t="s">
        <v>289</v>
      </c>
      <c r="G272" s="37">
        <v>183</v>
      </c>
      <c r="H272" s="59">
        <v>1.952</v>
      </c>
      <c r="I272" s="60">
        <f t="shared" si="16"/>
        <v>0</v>
      </c>
      <c r="J272" s="61">
        <v>1.708</v>
      </c>
      <c r="K272" s="60">
        <f t="shared" si="17"/>
        <v>0</v>
      </c>
      <c r="L272" s="62">
        <v>1.464</v>
      </c>
      <c r="M272" s="63">
        <f t="shared" si="18"/>
        <v>0</v>
      </c>
      <c r="N272" s="18"/>
      <c r="O272" s="63"/>
    </row>
    <row r="273" spans="1:15" ht="99.75" customHeight="1" x14ac:dyDescent="0.25">
      <c r="A273" s="20"/>
      <c r="B273" s="21" t="s">
        <v>334</v>
      </c>
      <c r="C273" s="16" t="s">
        <v>260</v>
      </c>
      <c r="D273" s="17"/>
      <c r="E273" s="18" t="s">
        <v>272</v>
      </c>
      <c r="F273" s="29" t="s">
        <v>289</v>
      </c>
      <c r="G273" s="37">
        <v>183</v>
      </c>
      <c r="H273" s="59">
        <v>1.952</v>
      </c>
      <c r="I273" s="60">
        <f t="shared" si="16"/>
        <v>0</v>
      </c>
      <c r="J273" s="61">
        <v>1.708</v>
      </c>
      <c r="K273" s="60">
        <f t="shared" si="17"/>
        <v>0</v>
      </c>
      <c r="L273" s="62">
        <v>1.464</v>
      </c>
      <c r="M273" s="63">
        <f t="shared" si="18"/>
        <v>0</v>
      </c>
      <c r="N273" s="18"/>
      <c r="O273" s="63"/>
    </row>
    <row r="274" spans="1:15" ht="32.25" customHeight="1" x14ac:dyDescent="0.25">
      <c r="A274" s="82" t="s">
        <v>288</v>
      </c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125"/>
    </row>
    <row r="275" spans="1:15" ht="99.75" customHeight="1" x14ac:dyDescent="0.25">
      <c r="A275" s="20"/>
      <c r="B275" s="21" t="s">
        <v>242</v>
      </c>
      <c r="C275" s="12" t="s">
        <v>20</v>
      </c>
      <c r="D275" s="17" t="s">
        <v>53</v>
      </c>
      <c r="E275" s="18" t="s">
        <v>8</v>
      </c>
      <c r="F275" s="18" t="s">
        <v>343</v>
      </c>
      <c r="G275" s="37">
        <v>183</v>
      </c>
      <c r="H275" s="59">
        <v>1.952</v>
      </c>
      <c r="I275" s="60">
        <f t="shared" ref="I275:I309" si="19">H275*O275</f>
        <v>0</v>
      </c>
      <c r="J275" s="61">
        <v>1.708</v>
      </c>
      <c r="K275" s="60">
        <f t="shared" ref="K275:K309" si="20">J275*O275</f>
        <v>0</v>
      </c>
      <c r="L275" s="62">
        <v>1.464</v>
      </c>
      <c r="M275" s="63">
        <f t="shared" ref="M275:M309" si="21">L275*O275</f>
        <v>0</v>
      </c>
      <c r="N275" s="18"/>
      <c r="O275" s="63"/>
    </row>
    <row r="276" spans="1:15" ht="99.75" customHeight="1" x14ac:dyDescent="0.25">
      <c r="A276" s="20"/>
      <c r="B276" s="21" t="s">
        <v>250</v>
      </c>
      <c r="C276" s="15" t="s">
        <v>274</v>
      </c>
      <c r="D276" s="17"/>
      <c r="E276" s="18" t="s">
        <v>8</v>
      </c>
      <c r="F276" s="18" t="s">
        <v>343</v>
      </c>
      <c r="G276" s="37">
        <v>183</v>
      </c>
      <c r="H276" s="59">
        <v>1.952</v>
      </c>
      <c r="I276" s="60">
        <f t="shared" si="19"/>
        <v>0</v>
      </c>
      <c r="J276" s="61">
        <v>1.708</v>
      </c>
      <c r="K276" s="60">
        <f t="shared" si="20"/>
        <v>0</v>
      </c>
      <c r="L276" s="62">
        <v>1.464</v>
      </c>
      <c r="M276" s="63">
        <f t="shared" si="21"/>
        <v>0</v>
      </c>
      <c r="N276" s="18"/>
      <c r="O276" s="63"/>
    </row>
    <row r="277" spans="1:15" ht="99.75" customHeight="1" x14ac:dyDescent="0.25">
      <c r="A277" s="20"/>
      <c r="B277" s="21" t="s">
        <v>212</v>
      </c>
      <c r="C277" s="12" t="s">
        <v>25</v>
      </c>
      <c r="D277" s="17"/>
      <c r="E277" s="18" t="s">
        <v>8</v>
      </c>
      <c r="F277" s="18" t="s">
        <v>343</v>
      </c>
      <c r="G277" s="37">
        <v>183</v>
      </c>
      <c r="H277" s="59">
        <v>1.952</v>
      </c>
      <c r="I277" s="60">
        <f t="shared" si="19"/>
        <v>0</v>
      </c>
      <c r="J277" s="61">
        <v>1.708</v>
      </c>
      <c r="K277" s="60">
        <f t="shared" si="20"/>
        <v>0</v>
      </c>
      <c r="L277" s="62">
        <v>1.464</v>
      </c>
      <c r="M277" s="63">
        <f t="shared" si="21"/>
        <v>0</v>
      </c>
      <c r="N277" s="18"/>
      <c r="O277" s="63"/>
    </row>
    <row r="278" spans="1:15" ht="99.75" customHeight="1" x14ac:dyDescent="0.25">
      <c r="A278" s="20"/>
      <c r="B278" s="21" t="s">
        <v>232</v>
      </c>
      <c r="C278" s="16" t="s">
        <v>275</v>
      </c>
      <c r="D278" s="17"/>
      <c r="E278" s="18" t="s">
        <v>8</v>
      </c>
      <c r="F278" s="18" t="s">
        <v>343</v>
      </c>
      <c r="G278" s="36">
        <v>280</v>
      </c>
      <c r="H278" s="59">
        <v>2.9870000000000001</v>
      </c>
      <c r="I278" s="60">
        <f t="shared" si="19"/>
        <v>0</v>
      </c>
      <c r="J278" s="61">
        <v>2.6139999999999999</v>
      </c>
      <c r="K278" s="60">
        <f t="shared" si="20"/>
        <v>0</v>
      </c>
      <c r="L278" s="62">
        <v>2.2400000000000002</v>
      </c>
      <c r="M278" s="63">
        <f t="shared" si="21"/>
        <v>0</v>
      </c>
      <c r="N278" s="18"/>
      <c r="O278" s="63"/>
    </row>
    <row r="279" spans="1:15" ht="99.75" customHeight="1" x14ac:dyDescent="0.25">
      <c r="A279" s="20"/>
      <c r="B279" s="21" t="s">
        <v>333</v>
      </c>
      <c r="C279" s="12" t="s">
        <v>26</v>
      </c>
      <c r="D279" s="17" t="s">
        <v>77</v>
      </c>
      <c r="E279" s="18" t="s">
        <v>8</v>
      </c>
      <c r="F279" s="18" t="s">
        <v>343</v>
      </c>
      <c r="G279" s="37">
        <v>183</v>
      </c>
      <c r="H279" s="59">
        <v>1.952</v>
      </c>
      <c r="I279" s="60">
        <f t="shared" si="19"/>
        <v>0</v>
      </c>
      <c r="J279" s="61">
        <v>1.708</v>
      </c>
      <c r="K279" s="60">
        <f t="shared" si="20"/>
        <v>0</v>
      </c>
      <c r="L279" s="62">
        <v>1.464</v>
      </c>
      <c r="M279" s="63">
        <f t="shared" si="21"/>
        <v>0</v>
      </c>
      <c r="N279" s="18"/>
      <c r="O279" s="63"/>
    </row>
    <row r="280" spans="1:15" ht="99.75" customHeight="1" x14ac:dyDescent="0.25">
      <c r="A280" s="20"/>
      <c r="B280" s="21" t="s">
        <v>335</v>
      </c>
      <c r="C280" s="16" t="s">
        <v>159</v>
      </c>
      <c r="D280" s="17"/>
      <c r="E280" s="18" t="s">
        <v>8</v>
      </c>
      <c r="F280" s="18" t="s">
        <v>343</v>
      </c>
      <c r="G280" s="37">
        <v>183</v>
      </c>
      <c r="H280" s="59">
        <v>1.952</v>
      </c>
      <c r="I280" s="60">
        <f t="shared" si="19"/>
        <v>0</v>
      </c>
      <c r="J280" s="61">
        <v>1.708</v>
      </c>
      <c r="K280" s="60">
        <f t="shared" si="20"/>
        <v>0</v>
      </c>
      <c r="L280" s="62">
        <v>1.464</v>
      </c>
      <c r="M280" s="63">
        <f t="shared" si="21"/>
        <v>0</v>
      </c>
      <c r="N280" s="18"/>
      <c r="O280" s="63"/>
    </row>
    <row r="281" spans="1:15" ht="99.75" customHeight="1" x14ac:dyDescent="0.25">
      <c r="A281" s="20"/>
      <c r="B281" s="21" t="s">
        <v>236</v>
      </c>
      <c r="C281" s="12" t="s">
        <v>68</v>
      </c>
      <c r="D281" s="17"/>
      <c r="E281" s="18" t="s">
        <v>8</v>
      </c>
      <c r="F281" s="18" t="s">
        <v>343</v>
      </c>
      <c r="G281" s="37">
        <v>183</v>
      </c>
      <c r="H281" s="59">
        <v>1.952</v>
      </c>
      <c r="I281" s="60">
        <f t="shared" si="19"/>
        <v>0</v>
      </c>
      <c r="J281" s="61">
        <v>1.708</v>
      </c>
      <c r="K281" s="60">
        <f t="shared" si="20"/>
        <v>0</v>
      </c>
      <c r="L281" s="62">
        <v>1.464</v>
      </c>
      <c r="M281" s="63">
        <f t="shared" si="21"/>
        <v>0</v>
      </c>
      <c r="N281" s="18"/>
      <c r="O281" s="63"/>
    </row>
    <row r="282" spans="1:15" ht="99.75" customHeight="1" x14ac:dyDescent="0.25">
      <c r="A282" s="20"/>
      <c r="B282" s="21" t="s">
        <v>336</v>
      </c>
      <c r="C282" s="40" t="s">
        <v>234</v>
      </c>
      <c r="D282" s="17" t="s">
        <v>235</v>
      </c>
      <c r="E282" s="18" t="s">
        <v>8</v>
      </c>
      <c r="F282" s="18" t="s">
        <v>343</v>
      </c>
      <c r="G282" s="37">
        <v>183</v>
      </c>
      <c r="H282" s="59">
        <v>1.952</v>
      </c>
      <c r="I282" s="60">
        <f t="shared" si="19"/>
        <v>0</v>
      </c>
      <c r="J282" s="61">
        <v>1.708</v>
      </c>
      <c r="K282" s="60">
        <f t="shared" si="20"/>
        <v>0</v>
      </c>
      <c r="L282" s="62">
        <v>1.464</v>
      </c>
      <c r="M282" s="63">
        <f t="shared" si="21"/>
        <v>0</v>
      </c>
      <c r="N282" s="18"/>
      <c r="O282" s="63"/>
    </row>
    <row r="283" spans="1:15" ht="99.75" customHeight="1" x14ac:dyDescent="0.25">
      <c r="A283" s="20"/>
      <c r="B283" s="21" t="s">
        <v>337</v>
      </c>
      <c r="C283" s="16" t="s">
        <v>276</v>
      </c>
      <c r="D283" s="17"/>
      <c r="E283" s="18" t="s">
        <v>8</v>
      </c>
      <c r="F283" s="18" t="s">
        <v>343</v>
      </c>
      <c r="G283" s="37">
        <v>183</v>
      </c>
      <c r="H283" s="59">
        <v>1.952</v>
      </c>
      <c r="I283" s="60">
        <f t="shared" si="19"/>
        <v>0</v>
      </c>
      <c r="J283" s="61">
        <v>1.708</v>
      </c>
      <c r="K283" s="60">
        <f t="shared" si="20"/>
        <v>0</v>
      </c>
      <c r="L283" s="62">
        <v>1.464</v>
      </c>
      <c r="M283" s="63">
        <f t="shared" si="21"/>
        <v>0</v>
      </c>
      <c r="N283" s="18"/>
      <c r="O283" s="63"/>
    </row>
    <row r="284" spans="1:15" ht="99.75" customHeight="1" x14ac:dyDescent="0.25">
      <c r="A284" s="20"/>
      <c r="B284" s="21" t="s">
        <v>338</v>
      </c>
      <c r="C284" s="16" t="s">
        <v>277</v>
      </c>
      <c r="D284" s="17"/>
      <c r="E284" s="18" t="s">
        <v>8</v>
      </c>
      <c r="F284" s="18" t="s">
        <v>343</v>
      </c>
      <c r="G284" s="36">
        <v>280</v>
      </c>
      <c r="H284" s="59">
        <v>2.9870000000000001</v>
      </c>
      <c r="I284" s="60">
        <f t="shared" si="19"/>
        <v>0</v>
      </c>
      <c r="J284" s="61">
        <v>2.6139999999999999</v>
      </c>
      <c r="K284" s="60">
        <f t="shared" si="20"/>
        <v>0</v>
      </c>
      <c r="L284" s="62">
        <v>2.2400000000000002</v>
      </c>
      <c r="M284" s="63">
        <f t="shared" si="21"/>
        <v>0</v>
      </c>
      <c r="N284" s="18"/>
      <c r="O284" s="63"/>
    </row>
    <row r="285" spans="1:15" ht="99.75" customHeight="1" x14ac:dyDescent="0.25">
      <c r="A285" s="20"/>
      <c r="B285" s="21" t="s">
        <v>243</v>
      </c>
      <c r="C285" s="16" t="s">
        <v>278</v>
      </c>
      <c r="D285" s="17"/>
      <c r="E285" s="18" t="s">
        <v>8</v>
      </c>
      <c r="F285" s="18" t="s">
        <v>343</v>
      </c>
      <c r="G285" s="36">
        <v>280</v>
      </c>
      <c r="H285" s="59">
        <v>2.9870000000000001</v>
      </c>
      <c r="I285" s="60">
        <f t="shared" si="19"/>
        <v>0</v>
      </c>
      <c r="J285" s="61">
        <v>2.6139999999999999</v>
      </c>
      <c r="K285" s="60">
        <f t="shared" si="20"/>
        <v>0</v>
      </c>
      <c r="L285" s="62">
        <v>2.2400000000000002</v>
      </c>
      <c r="M285" s="63">
        <f t="shared" si="21"/>
        <v>0</v>
      </c>
      <c r="N285" s="18"/>
      <c r="O285" s="63"/>
    </row>
    <row r="286" spans="1:15" ht="99.75" customHeight="1" x14ac:dyDescent="0.25">
      <c r="A286" s="20"/>
      <c r="B286" s="21" t="s">
        <v>233</v>
      </c>
      <c r="C286" s="16" t="s">
        <v>279</v>
      </c>
      <c r="D286" s="17"/>
      <c r="E286" s="18" t="s">
        <v>8</v>
      </c>
      <c r="F286" s="18" t="s">
        <v>343</v>
      </c>
      <c r="G286" s="36">
        <v>280</v>
      </c>
      <c r="H286" s="59">
        <v>2.9870000000000001</v>
      </c>
      <c r="I286" s="60">
        <f t="shared" si="19"/>
        <v>0</v>
      </c>
      <c r="J286" s="61">
        <v>2.6139999999999999</v>
      </c>
      <c r="K286" s="60">
        <f t="shared" si="20"/>
        <v>0</v>
      </c>
      <c r="L286" s="62">
        <v>2.2400000000000002</v>
      </c>
      <c r="M286" s="63">
        <f t="shared" si="21"/>
        <v>0</v>
      </c>
      <c r="N286" s="18"/>
      <c r="O286" s="63"/>
    </row>
    <row r="287" spans="1:15" ht="99.75" customHeight="1" x14ac:dyDescent="0.25">
      <c r="A287" s="20"/>
      <c r="B287" s="21" t="s">
        <v>252</v>
      </c>
      <c r="C287" s="16" t="s">
        <v>280</v>
      </c>
      <c r="D287" s="17"/>
      <c r="E287" s="18" t="s">
        <v>8</v>
      </c>
      <c r="F287" s="18" t="s">
        <v>343</v>
      </c>
      <c r="G287" s="36">
        <v>280</v>
      </c>
      <c r="H287" s="59">
        <v>2.9870000000000001</v>
      </c>
      <c r="I287" s="60">
        <f t="shared" si="19"/>
        <v>0</v>
      </c>
      <c r="J287" s="61">
        <v>2.6139999999999999</v>
      </c>
      <c r="K287" s="60">
        <f t="shared" si="20"/>
        <v>0</v>
      </c>
      <c r="L287" s="62">
        <v>2.2400000000000002</v>
      </c>
      <c r="M287" s="63">
        <f t="shared" si="21"/>
        <v>0</v>
      </c>
      <c r="N287" s="18"/>
      <c r="O287" s="63"/>
    </row>
    <row r="288" spans="1:15" ht="99.75" customHeight="1" x14ac:dyDescent="0.25">
      <c r="A288" s="20"/>
      <c r="B288" s="21" t="s">
        <v>216</v>
      </c>
      <c r="C288" s="12" t="s">
        <v>69</v>
      </c>
      <c r="D288" s="17"/>
      <c r="E288" s="18" t="s">
        <v>8</v>
      </c>
      <c r="F288" s="18" t="s">
        <v>343</v>
      </c>
      <c r="G288" s="37">
        <v>183</v>
      </c>
      <c r="H288" s="59">
        <v>1.952</v>
      </c>
      <c r="I288" s="60">
        <f t="shared" si="19"/>
        <v>0</v>
      </c>
      <c r="J288" s="61">
        <v>1.708</v>
      </c>
      <c r="K288" s="60">
        <f t="shared" si="20"/>
        <v>0</v>
      </c>
      <c r="L288" s="62">
        <v>1.464</v>
      </c>
      <c r="M288" s="63">
        <f t="shared" si="21"/>
        <v>0</v>
      </c>
      <c r="N288" s="18"/>
      <c r="O288" s="63"/>
    </row>
    <row r="289" spans="1:15" ht="99.75" customHeight="1" x14ac:dyDescent="0.25">
      <c r="A289" s="20"/>
      <c r="B289" s="21" t="s">
        <v>258</v>
      </c>
      <c r="C289" s="16" t="s">
        <v>33</v>
      </c>
      <c r="D289" s="17" t="s">
        <v>56</v>
      </c>
      <c r="E289" s="18" t="s">
        <v>8</v>
      </c>
      <c r="F289" s="18" t="s">
        <v>343</v>
      </c>
      <c r="G289" s="36">
        <v>280</v>
      </c>
      <c r="H289" s="59">
        <v>2.9870000000000001</v>
      </c>
      <c r="I289" s="60">
        <f t="shared" si="19"/>
        <v>0</v>
      </c>
      <c r="J289" s="61">
        <v>2.6139999999999999</v>
      </c>
      <c r="K289" s="60">
        <f t="shared" si="20"/>
        <v>0</v>
      </c>
      <c r="L289" s="62">
        <v>2.2400000000000002</v>
      </c>
      <c r="M289" s="63">
        <f t="shared" si="21"/>
        <v>0</v>
      </c>
      <c r="N289" s="18"/>
      <c r="O289" s="63"/>
    </row>
    <row r="290" spans="1:15" ht="99.75" customHeight="1" x14ac:dyDescent="0.25">
      <c r="A290" s="20"/>
      <c r="B290" s="21" t="s">
        <v>211</v>
      </c>
      <c r="C290" s="12" t="s">
        <v>70</v>
      </c>
      <c r="D290" s="17"/>
      <c r="E290" s="18" t="s">
        <v>8</v>
      </c>
      <c r="F290" s="18" t="s">
        <v>343</v>
      </c>
      <c r="G290" s="37">
        <v>183</v>
      </c>
      <c r="H290" s="59">
        <v>1.952</v>
      </c>
      <c r="I290" s="60">
        <f t="shared" si="19"/>
        <v>0</v>
      </c>
      <c r="J290" s="61">
        <v>1.708</v>
      </c>
      <c r="K290" s="60">
        <f t="shared" si="20"/>
        <v>0</v>
      </c>
      <c r="L290" s="62">
        <v>1.464</v>
      </c>
      <c r="M290" s="63">
        <f t="shared" si="21"/>
        <v>0</v>
      </c>
      <c r="N290" s="18"/>
      <c r="O290" s="63"/>
    </row>
    <row r="291" spans="1:15" ht="99.75" customHeight="1" x14ac:dyDescent="0.25">
      <c r="A291" s="20"/>
      <c r="B291" s="21">
        <v>10</v>
      </c>
      <c r="C291" s="12" t="s">
        <v>71</v>
      </c>
      <c r="D291" s="17"/>
      <c r="E291" s="18" t="s">
        <v>8</v>
      </c>
      <c r="F291" s="18" t="s">
        <v>343</v>
      </c>
      <c r="G291" s="37">
        <v>183</v>
      </c>
      <c r="H291" s="59">
        <v>1.952</v>
      </c>
      <c r="I291" s="60">
        <f t="shared" si="19"/>
        <v>0</v>
      </c>
      <c r="J291" s="61">
        <v>1.708</v>
      </c>
      <c r="K291" s="60">
        <f t="shared" si="20"/>
        <v>0</v>
      </c>
      <c r="L291" s="62">
        <v>1.464</v>
      </c>
      <c r="M291" s="63">
        <f t="shared" si="21"/>
        <v>0</v>
      </c>
      <c r="N291" s="18"/>
      <c r="O291" s="63"/>
    </row>
    <row r="292" spans="1:15" ht="99.75" customHeight="1" x14ac:dyDescent="0.25">
      <c r="A292" s="20"/>
      <c r="B292" s="21">
        <v>11</v>
      </c>
      <c r="C292" s="12" t="s">
        <v>72</v>
      </c>
      <c r="D292" s="17"/>
      <c r="E292" s="18" t="s">
        <v>8</v>
      </c>
      <c r="F292" s="18" t="s">
        <v>343</v>
      </c>
      <c r="G292" s="37">
        <v>183</v>
      </c>
      <c r="H292" s="59">
        <v>1.952</v>
      </c>
      <c r="I292" s="60">
        <f t="shared" si="19"/>
        <v>0</v>
      </c>
      <c r="J292" s="61">
        <v>1.708</v>
      </c>
      <c r="K292" s="60">
        <f t="shared" si="20"/>
        <v>0</v>
      </c>
      <c r="L292" s="62">
        <v>1.464</v>
      </c>
      <c r="M292" s="63">
        <f t="shared" si="21"/>
        <v>0</v>
      </c>
      <c r="N292" s="18"/>
      <c r="O292" s="63"/>
    </row>
    <row r="293" spans="1:15" ht="99.75" customHeight="1" x14ac:dyDescent="0.25">
      <c r="A293" s="20"/>
      <c r="B293" s="21" t="s">
        <v>339</v>
      </c>
      <c r="C293" s="16" t="s">
        <v>273</v>
      </c>
      <c r="D293" s="17" t="s">
        <v>249</v>
      </c>
      <c r="E293" s="18" t="s">
        <v>8</v>
      </c>
      <c r="F293" s="18" t="s">
        <v>343</v>
      </c>
      <c r="G293" s="37">
        <v>183</v>
      </c>
      <c r="H293" s="59">
        <v>1.952</v>
      </c>
      <c r="I293" s="60">
        <f t="shared" si="19"/>
        <v>0</v>
      </c>
      <c r="J293" s="61">
        <v>1.708</v>
      </c>
      <c r="K293" s="60">
        <f t="shared" si="20"/>
        <v>0</v>
      </c>
      <c r="L293" s="62">
        <v>1.464</v>
      </c>
      <c r="M293" s="63">
        <f t="shared" si="21"/>
        <v>0</v>
      </c>
      <c r="N293" s="18"/>
      <c r="O293" s="63"/>
    </row>
    <row r="294" spans="1:15" ht="99.75" customHeight="1" x14ac:dyDescent="0.25">
      <c r="A294" s="20"/>
      <c r="B294" s="21" t="s">
        <v>251</v>
      </c>
      <c r="C294" s="16" t="s">
        <v>195</v>
      </c>
      <c r="D294" s="17"/>
      <c r="E294" s="18" t="s">
        <v>8</v>
      </c>
      <c r="F294" s="18" t="s">
        <v>343</v>
      </c>
      <c r="G294" s="37">
        <v>183</v>
      </c>
      <c r="H294" s="59">
        <v>1.952</v>
      </c>
      <c r="I294" s="60">
        <f t="shared" si="19"/>
        <v>0</v>
      </c>
      <c r="J294" s="61">
        <v>1.708</v>
      </c>
      <c r="K294" s="60">
        <f t="shared" si="20"/>
        <v>0</v>
      </c>
      <c r="L294" s="62">
        <v>1.464</v>
      </c>
      <c r="M294" s="63">
        <f t="shared" si="21"/>
        <v>0</v>
      </c>
      <c r="N294" s="18"/>
      <c r="O294" s="63"/>
    </row>
    <row r="295" spans="1:15" ht="99.75" customHeight="1" x14ac:dyDescent="0.25">
      <c r="A295" s="20"/>
      <c r="B295" s="21">
        <v>12</v>
      </c>
      <c r="C295" s="12" t="s">
        <v>73</v>
      </c>
      <c r="D295" s="17"/>
      <c r="E295" s="18" t="s">
        <v>8</v>
      </c>
      <c r="F295" s="18" t="s">
        <v>343</v>
      </c>
      <c r="G295" s="37">
        <v>183</v>
      </c>
      <c r="H295" s="59">
        <v>1.952</v>
      </c>
      <c r="I295" s="60">
        <f t="shared" si="19"/>
        <v>0</v>
      </c>
      <c r="J295" s="61">
        <v>1.708</v>
      </c>
      <c r="K295" s="60">
        <f t="shared" si="20"/>
        <v>0</v>
      </c>
      <c r="L295" s="62">
        <v>1.464</v>
      </c>
      <c r="M295" s="63">
        <f t="shared" si="21"/>
        <v>0</v>
      </c>
      <c r="N295" s="18"/>
      <c r="O295" s="63"/>
    </row>
    <row r="296" spans="1:15" ht="99.75" customHeight="1" x14ac:dyDescent="0.25">
      <c r="A296" s="20"/>
      <c r="B296" s="21" t="s">
        <v>257</v>
      </c>
      <c r="C296" s="16" t="s">
        <v>197</v>
      </c>
      <c r="D296" s="17"/>
      <c r="E296" s="18" t="s">
        <v>8</v>
      </c>
      <c r="F296" s="18" t="s">
        <v>343</v>
      </c>
      <c r="G296" s="36">
        <v>280</v>
      </c>
      <c r="H296" s="59">
        <v>2.9870000000000001</v>
      </c>
      <c r="I296" s="60">
        <f t="shared" si="19"/>
        <v>0</v>
      </c>
      <c r="J296" s="61">
        <v>2.6139999999999999</v>
      </c>
      <c r="K296" s="60">
        <f t="shared" si="20"/>
        <v>0</v>
      </c>
      <c r="L296" s="62">
        <v>2.2400000000000002</v>
      </c>
      <c r="M296" s="63">
        <f t="shared" si="21"/>
        <v>0</v>
      </c>
      <c r="N296" s="18"/>
      <c r="O296" s="63"/>
    </row>
    <row r="297" spans="1:15" ht="99.75" customHeight="1" x14ac:dyDescent="0.25">
      <c r="A297" s="20"/>
      <c r="B297" s="21" t="s">
        <v>340</v>
      </c>
      <c r="C297" s="16" t="s">
        <v>281</v>
      </c>
      <c r="D297" s="17"/>
      <c r="E297" s="18" t="s">
        <v>8</v>
      </c>
      <c r="F297" s="18" t="s">
        <v>343</v>
      </c>
      <c r="G297" s="36">
        <v>280</v>
      </c>
      <c r="H297" s="59">
        <v>2.9870000000000001</v>
      </c>
      <c r="I297" s="60">
        <f t="shared" si="19"/>
        <v>0</v>
      </c>
      <c r="J297" s="61">
        <v>2.6139999999999999</v>
      </c>
      <c r="K297" s="60">
        <f t="shared" si="20"/>
        <v>0</v>
      </c>
      <c r="L297" s="62">
        <v>2.2400000000000002</v>
      </c>
      <c r="M297" s="63">
        <f t="shared" si="21"/>
        <v>0</v>
      </c>
      <c r="N297" s="18"/>
      <c r="O297" s="63"/>
    </row>
    <row r="298" spans="1:15" ht="99.75" customHeight="1" x14ac:dyDescent="0.25">
      <c r="A298" s="20"/>
      <c r="B298" s="21">
        <v>13</v>
      </c>
      <c r="C298" s="12" t="s">
        <v>27</v>
      </c>
      <c r="D298" s="17"/>
      <c r="E298" s="18" t="s">
        <v>8</v>
      </c>
      <c r="F298" s="18" t="s">
        <v>343</v>
      </c>
      <c r="G298" s="37">
        <v>183</v>
      </c>
      <c r="H298" s="59">
        <v>1.952</v>
      </c>
      <c r="I298" s="60">
        <f t="shared" si="19"/>
        <v>0</v>
      </c>
      <c r="J298" s="61">
        <v>1.708</v>
      </c>
      <c r="K298" s="60">
        <f t="shared" si="20"/>
        <v>0</v>
      </c>
      <c r="L298" s="62">
        <v>1.464</v>
      </c>
      <c r="M298" s="63">
        <f t="shared" si="21"/>
        <v>0</v>
      </c>
      <c r="N298" s="18"/>
      <c r="O298" s="63"/>
    </row>
    <row r="299" spans="1:15" ht="99.75" customHeight="1" x14ac:dyDescent="0.25">
      <c r="A299" s="20"/>
      <c r="B299" s="21">
        <v>15</v>
      </c>
      <c r="C299" s="12" t="s">
        <v>19</v>
      </c>
      <c r="D299" s="17"/>
      <c r="E299" s="18" t="s">
        <v>8</v>
      </c>
      <c r="F299" s="18" t="s">
        <v>343</v>
      </c>
      <c r="G299" s="37">
        <v>183</v>
      </c>
      <c r="H299" s="59">
        <v>1.952</v>
      </c>
      <c r="I299" s="60">
        <f t="shared" si="19"/>
        <v>0</v>
      </c>
      <c r="J299" s="61">
        <v>1.708</v>
      </c>
      <c r="K299" s="60">
        <f t="shared" si="20"/>
        <v>0</v>
      </c>
      <c r="L299" s="62">
        <v>1.464</v>
      </c>
      <c r="M299" s="63">
        <f t="shared" si="21"/>
        <v>0</v>
      </c>
      <c r="N299" s="18" t="s">
        <v>405</v>
      </c>
      <c r="O299" s="63"/>
    </row>
    <row r="300" spans="1:15" ht="99.75" customHeight="1" x14ac:dyDescent="0.25">
      <c r="A300" s="20"/>
      <c r="B300" s="21">
        <v>16</v>
      </c>
      <c r="C300" s="12" t="s">
        <v>17</v>
      </c>
      <c r="D300" s="17"/>
      <c r="E300" s="18" t="s">
        <v>8</v>
      </c>
      <c r="F300" s="18" t="s">
        <v>343</v>
      </c>
      <c r="G300" s="37">
        <v>183</v>
      </c>
      <c r="H300" s="59">
        <v>1.952</v>
      </c>
      <c r="I300" s="60">
        <f t="shared" si="19"/>
        <v>0</v>
      </c>
      <c r="J300" s="61">
        <v>1.708</v>
      </c>
      <c r="K300" s="60">
        <f t="shared" si="20"/>
        <v>0</v>
      </c>
      <c r="L300" s="62">
        <v>1.464</v>
      </c>
      <c r="M300" s="63">
        <f t="shared" si="21"/>
        <v>0</v>
      </c>
      <c r="N300" s="18"/>
      <c r="O300" s="63"/>
    </row>
    <row r="301" spans="1:15" ht="99.75" customHeight="1" x14ac:dyDescent="0.25">
      <c r="A301" s="20"/>
      <c r="B301" s="21">
        <v>17</v>
      </c>
      <c r="C301" s="12" t="s">
        <v>74</v>
      </c>
      <c r="D301" s="17"/>
      <c r="E301" s="18" t="s">
        <v>8</v>
      </c>
      <c r="F301" s="18" t="s">
        <v>343</v>
      </c>
      <c r="G301" s="37">
        <v>183</v>
      </c>
      <c r="H301" s="59">
        <v>1.952</v>
      </c>
      <c r="I301" s="60">
        <f t="shared" si="19"/>
        <v>0</v>
      </c>
      <c r="J301" s="61">
        <v>1.708</v>
      </c>
      <c r="K301" s="60">
        <f t="shared" si="20"/>
        <v>0</v>
      </c>
      <c r="L301" s="62">
        <v>1.464</v>
      </c>
      <c r="M301" s="63">
        <f t="shared" si="21"/>
        <v>0</v>
      </c>
      <c r="N301" s="18"/>
      <c r="O301" s="63"/>
    </row>
    <row r="302" spans="1:15" ht="99.75" customHeight="1" x14ac:dyDescent="0.25">
      <c r="A302" s="20"/>
      <c r="B302" s="21">
        <v>18</v>
      </c>
      <c r="C302" s="12" t="s">
        <v>18</v>
      </c>
      <c r="D302" s="17" t="s">
        <v>52</v>
      </c>
      <c r="E302" s="18" t="s">
        <v>8</v>
      </c>
      <c r="F302" s="18" t="s">
        <v>343</v>
      </c>
      <c r="G302" s="37">
        <v>183</v>
      </c>
      <c r="H302" s="59">
        <v>1.952</v>
      </c>
      <c r="I302" s="60">
        <f t="shared" si="19"/>
        <v>0</v>
      </c>
      <c r="J302" s="61">
        <v>1.708</v>
      </c>
      <c r="K302" s="60">
        <f t="shared" si="20"/>
        <v>0</v>
      </c>
      <c r="L302" s="62">
        <v>1.464</v>
      </c>
      <c r="M302" s="63">
        <f t="shared" si="21"/>
        <v>0</v>
      </c>
      <c r="N302" s="18"/>
      <c r="O302" s="63"/>
    </row>
    <row r="303" spans="1:15" ht="99.75" customHeight="1" x14ac:dyDescent="0.25">
      <c r="A303" s="20"/>
      <c r="B303" s="21">
        <v>19</v>
      </c>
      <c r="C303" s="12" t="s">
        <v>11</v>
      </c>
      <c r="D303" s="17" t="s">
        <v>48</v>
      </c>
      <c r="E303" s="18" t="s">
        <v>8</v>
      </c>
      <c r="F303" s="18" t="s">
        <v>343</v>
      </c>
      <c r="G303" s="36">
        <v>280</v>
      </c>
      <c r="H303" s="59">
        <v>2.9870000000000001</v>
      </c>
      <c r="I303" s="60">
        <f t="shared" si="19"/>
        <v>0</v>
      </c>
      <c r="J303" s="61">
        <v>2.6139999999999999</v>
      </c>
      <c r="K303" s="60">
        <f t="shared" si="20"/>
        <v>0</v>
      </c>
      <c r="L303" s="62">
        <v>2.2400000000000002</v>
      </c>
      <c r="M303" s="63">
        <f t="shared" si="21"/>
        <v>0</v>
      </c>
      <c r="N303" s="18"/>
      <c r="O303" s="63"/>
    </row>
    <row r="304" spans="1:15" ht="99.75" customHeight="1" x14ac:dyDescent="0.25">
      <c r="A304" s="20"/>
      <c r="B304" s="21">
        <v>21</v>
      </c>
      <c r="C304" s="12" t="s">
        <v>75</v>
      </c>
      <c r="D304" s="17"/>
      <c r="E304" s="18" t="s">
        <v>8</v>
      </c>
      <c r="F304" s="18" t="s">
        <v>343</v>
      </c>
      <c r="G304" s="36">
        <v>280</v>
      </c>
      <c r="H304" s="59">
        <v>2.9870000000000001</v>
      </c>
      <c r="I304" s="60">
        <f t="shared" si="19"/>
        <v>0</v>
      </c>
      <c r="J304" s="61">
        <v>2.6139999999999999</v>
      </c>
      <c r="K304" s="60">
        <f t="shared" si="20"/>
        <v>0</v>
      </c>
      <c r="L304" s="62">
        <v>2.2400000000000002</v>
      </c>
      <c r="M304" s="63">
        <f t="shared" si="21"/>
        <v>0</v>
      </c>
      <c r="N304" s="18" t="s">
        <v>405</v>
      </c>
      <c r="O304" s="63"/>
    </row>
    <row r="305" spans="1:15" ht="99.75" customHeight="1" x14ac:dyDescent="0.25">
      <c r="A305" s="20"/>
      <c r="B305" s="21">
        <v>22</v>
      </c>
      <c r="C305" s="12" t="s">
        <v>75</v>
      </c>
      <c r="D305" s="17"/>
      <c r="E305" s="18" t="s">
        <v>8</v>
      </c>
      <c r="F305" s="18" t="s">
        <v>343</v>
      </c>
      <c r="G305" s="36">
        <v>280</v>
      </c>
      <c r="H305" s="59">
        <v>2.9870000000000001</v>
      </c>
      <c r="I305" s="60">
        <f t="shared" si="19"/>
        <v>0</v>
      </c>
      <c r="J305" s="61">
        <v>2.6139999999999999</v>
      </c>
      <c r="K305" s="60">
        <f t="shared" si="20"/>
        <v>0</v>
      </c>
      <c r="L305" s="62">
        <v>2.2400000000000002</v>
      </c>
      <c r="M305" s="63">
        <f t="shared" si="21"/>
        <v>0</v>
      </c>
      <c r="N305" s="18"/>
      <c r="O305" s="63"/>
    </row>
    <row r="306" spans="1:15" ht="99.75" customHeight="1" x14ac:dyDescent="0.25">
      <c r="A306" s="20"/>
      <c r="B306" s="21">
        <v>23</v>
      </c>
      <c r="C306" s="12" t="s">
        <v>75</v>
      </c>
      <c r="D306" s="17"/>
      <c r="E306" s="18" t="s">
        <v>8</v>
      </c>
      <c r="F306" s="18" t="s">
        <v>343</v>
      </c>
      <c r="G306" s="36">
        <v>280</v>
      </c>
      <c r="H306" s="59">
        <v>2.9870000000000001</v>
      </c>
      <c r="I306" s="60">
        <f t="shared" si="19"/>
        <v>0</v>
      </c>
      <c r="J306" s="61">
        <v>2.6139999999999999</v>
      </c>
      <c r="K306" s="60">
        <f t="shared" si="20"/>
        <v>0</v>
      </c>
      <c r="L306" s="62">
        <v>2.2400000000000002</v>
      </c>
      <c r="M306" s="63">
        <f t="shared" si="21"/>
        <v>0</v>
      </c>
      <c r="N306" s="18"/>
      <c r="O306" s="63"/>
    </row>
    <row r="307" spans="1:15" ht="99.75" customHeight="1" x14ac:dyDescent="0.25">
      <c r="A307" s="20"/>
      <c r="B307" s="21" t="s">
        <v>229</v>
      </c>
      <c r="C307" s="16">
        <v>70350</v>
      </c>
      <c r="D307" s="17"/>
      <c r="E307" s="18" t="s">
        <v>8</v>
      </c>
      <c r="F307" s="18" t="s">
        <v>343</v>
      </c>
      <c r="G307" s="36">
        <v>280</v>
      </c>
      <c r="H307" s="59">
        <v>2.9870000000000001</v>
      </c>
      <c r="I307" s="60">
        <f t="shared" si="19"/>
        <v>0</v>
      </c>
      <c r="J307" s="61">
        <v>2.6139999999999999</v>
      </c>
      <c r="K307" s="60">
        <f t="shared" si="20"/>
        <v>0</v>
      </c>
      <c r="L307" s="62">
        <v>2.2400000000000002</v>
      </c>
      <c r="M307" s="63">
        <f t="shared" si="21"/>
        <v>0</v>
      </c>
      <c r="N307" s="18"/>
      <c r="O307" s="63"/>
    </row>
    <row r="308" spans="1:15" ht="99.75" customHeight="1" x14ac:dyDescent="0.25">
      <c r="A308" s="20"/>
      <c r="B308" s="21" t="s">
        <v>341</v>
      </c>
      <c r="C308" s="16">
        <v>90080</v>
      </c>
      <c r="D308" s="17"/>
      <c r="E308" s="18" t="s">
        <v>8</v>
      </c>
      <c r="F308" s="18" t="s">
        <v>343</v>
      </c>
      <c r="G308" s="36">
        <v>280</v>
      </c>
      <c r="H308" s="59">
        <v>2.9870000000000001</v>
      </c>
      <c r="I308" s="60">
        <f t="shared" si="19"/>
        <v>0</v>
      </c>
      <c r="J308" s="61">
        <v>2.6139999999999999</v>
      </c>
      <c r="K308" s="60">
        <f t="shared" si="20"/>
        <v>0</v>
      </c>
      <c r="L308" s="62">
        <v>2.2400000000000002</v>
      </c>
      <c r="M308" s="63">
        <f t="shared" si="21"/>
        <v>0</v>
      </c>
      <c r="N308" s="18"/>
      <c r="O308" s="63"/>
    </row>
    <row r="309" spans="1:15" ht="99.75" customHeight="1" x14ac:dyDescent="0.25">
      <c r="A309" s="20"/>
      <c r="B309" s="21" t="s">
        <v>239</v>
      </c>
      <c r="C309" s="16" t="s">
        <v>282</v>
      </c>
      <c r="D309" s="17"/>
      <c r="E309" s="18" t="s">
        <v>8</v>
      </c>
      <c r="F309" s="18" t="s">
        <v>343</v>
      </c>
      <c r="G309" s="36">
        <v>280</v>
      </c>
      <c r="H309" s="59">
        <v>2.9870000000000001</v>
      </c>
      <c r="I309" s="60">
        <f t="shared" si="19"/>
        <v>0</v>
      </c>
      <c r="J309" s="61">
        <v>2.6139999999999999</v>
      </c>
      <c r="K309" s="60">
        <f t="shared" si="20"/>
        <v>0</v>
      </c>
      <c r="L309" s="62">
        <v>2.2400000000000002</v>
      </c>
      <c r="M309" s="63">
        <f t="shared" si="21"/>
        <v>0</v>
      </c>
      <c r="N309" s="18"/>
      <c r="O309" s="63"/>
    </row>
    <row r="310" spans="1:15" ht="9.75" customHeight="1" x14ac:dyDescent="0.25">
      <c r="C310" s="4"/>
      <c r="D310" s="5"/>
      <c r="E310" s="5"/>
      <c r="F310" s="4"/>
      <c r="G310" s="4"/>
    </row>
    <row r="311" spans="1:15" ht="20.25" customHeight="1" x14ac:dyDescent="0.25">
      <c r="A311" s="95" t="s">
        <v>404</v>
      </c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7"/>
    </row>
    <row r="312" spans="1:15" ht="12.75" customHeight="1" x14ac:dyDescent="0.25"/>
    <row r="313" spans="1:15" ht="12.75" customHeight="1" x14ac:dyDescent="0.25"/>
    <row r="314" spans="1:15" ht="12.75" customHeight="1" x14ac:dyDescent="0.25"/>
    <row r="315" spans="1:15" ht="12.75" customHeight="1" x14ac:dyDescent="0.25"/>
    <row r="316" spans="1:15" ht="12.75" customHeight="1" x14ac:dyDescent="0.25"/>
    <row r="317" spans="1:15" ht="12.75" customHeight="1" x14ac:dyDescent="0.25"/>
    <row r="318" spans="1:15" ht="12.75" customHeight="1" x14ac:dyDescent="0.25"/>
    <row r="319" spans="1:15" ht="12.75" customHeight="1" x14ac:dyDescent="0.25"/>
    <row r="320" spans="1:15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</sheetData>
  <mergeCells count="25">
    <mergeCell ref="A311:O311"/>
    <mergeCell ref="A8:G8"/>
    <mergeCell ref="N8:N12"/>
    <mergeCell ref="G9:G12"/>
    <mergeCell ref="H9:L9"/>
    <mergeCell ref="O9:O12"/>
    <mergeCell ref="H11:L11"/>
    <mergeCell ref="A9:A12"/>
    <mergeCell ref="B9:B12"/>
    <mergeCell ref="C9:C12"/>
    <mergeCell ref="D9:D12"/>
    <mergeCell ref="E9:E12"/>
    <mergeCell ref="F9:F12"/>
    <mergeCell ref="A274:O274"/>
    <mergeCell ref="A267:O267"/>
    <mergeCell ref="A108:O108"/>
    <mergeCell ref="A14:O14"/>
    <mergeCell ref="A6:C6"/>
    <mergeCell ref="D6:O6"/>
    <mergeCell ref="D1:G3"/>
    <mergeCell ref="A4:C4"/>
    <mergeCell ref="D4:O4"/>
    <mergeCell ref="A5:C5"/>
    <mergeCell ref="D5:O5"/>
    <mergeCell ref="J1:O3"/>
  </mergeCells>
  <hyperlinks>
    <hyperlink ref="A311:K311" location="Лист1!A8" display=" в начало &gt;&gt;"/>
    <hyperlink ref="E311" location="Лист1!A8" display=" в начало &gt;&gt;"/>
  </hyperlinks>
  <pageMargins left="0.7" right="0.7" top="0.75" bottom="0.75" header="0.3" footer="0.3"/>
  <pageSetup paperSize="9" orientation="portrait" r:id="rId1"/>
  <ignoredErrors>
    <ignoredError sqref="A15:O309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2022-09-20T08:50:00Z</dcterms:modified>
</cp:coreProperties>
</file>