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2073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Лист1!$E$461:$E$517</definedName>
  </definedNames>
  <calcPr calcId="144525" refMode="R1C1"/>
</workbook>
</file>

<file path=xl/calcChain.xml><?xml version="1.0" encoding="utf-8"?>
<calcChain xmlns="http://schemas.openxmlformats.org/spreadsheetml/2006/main">
  <c r="K517" i="1"/>
  <c r="I517"/>
  <c r="G517"/>
  <c r="K516"/>
  <c r="I516"/>
  <c r="G516"/>
  <c r="K515"/>
  <c r="I515"/>
  <c r="G515"/>
  <c r="K514"/>
  <c r="I514"/>
  <c r="G514"/>
  <c r="K513"/>
  <c r="I513"/>
  <c r="G513"/>
  <c r="K512"/>
  <c r="I512"/>
  <c r="G512"/>
  <c r="K511"/>
  <c r="I511"/>
  <c r="G511"/>
  <c r="K510"/>
  <c r="I510"/>
  <c r="G510"/>
  <c r="K509"/>
  <c r="I509"/>
  <c r="G509"/>
  <c r="K508"/>
  <c r="I508"/>
  <c r="G508"/>
  <c r="K507"/>
  <c r="I507"/>
  <c r="G507"/>
  <c r="K506"/>
  <c r="I506"/>
  <c r="G506"/>
  <c r="K505"/>
  <c r="I505"/>
  <c r="G505"/>
  <c r="K504"/>
  <c r="I504"/>
  <c r="G504"/>
  <c r="K503"/>
  <c r="I503"/>
  <c r="G503"/>
  <c r="K502"/>
  <c r="I502"/>
  <c r="G502"/>
  <c r="K501"/>
  <c r="I501"/>
  <c r="G501"/>
  <c r="K500"/>
  <c r="I500"/>
  <c r="G500"/>
  <c r="K499"/>
  <c r="I499"/>
  <c r="G499"/>
  <c r="K498"/>
  <c r="I498"/>
  <c r="G498"/>
  <c r="K497"/>
  <c r="I497"/>
  <c r="G497"/>
  <c r="K496"/>
  <c r="I496"/>
  <c r="G496"/>
  <c r="K495"/>
  <c r="I495"/>
  <c r="G495"/>
  <c r="K494"/>
  <c r="I494"/>
  <c r="G494"/>
  <c r="K493"/>
  <c r="I493"/>
  <c r="G493"/>
  <c r="K492"/>
  <c r="I492"/>
  <c r="G492"/>
  <c r="K491"/>
  <c r="I491"/>
  <c r="G491"/>
  <c r="K490"/>
  <c r="I490"/>
  <c r="G490"/>
  <c r="K489"/>
  <c r="I489"/>
  <c r="G489"/>
  <c r="K488"/>
  <c r="I488"/>
  <c r="G488"/>
  <c r="K487"/>
  <c r="I487"/>
  <c r="G487"/>
  <c r="K486"/>
  <c r="I486"/>
  <c r="G486"/>
  <c r="K485"/>
  <c r="I485"/>
  <c r="G485"/>
  <c r="K484"/>
  <c r="I484"/>
  <c r="G484"/>
  <c r="K483"/>
  <c r="I483"/>
  <c r="G483"/>
  <c r="K482"/>
  <c r="I482"/>
  <c r="G482"/>
  <c r="K481"/>
  <c r="I481"/>
  <c r="G481"/>
  <c r="K480"/>
  <c r="I480"/>
  <c r="G480"/>
  <c r="K479"/>
  <c r="I479"/>
  <c r="G479"/>
  <c r="K478"/>
  <c r="I478"/>
  <c r="G478"/>
  <c r="K477"/>
  <c r="I477"/>
  <c r="G477"/>
  <c r="K476"/>
  <c r="I476"/>
  <c r="G476"/>
  <c r="K475"/>
  <c r="I475"/>
  <c r="G475"/>
  <c r="K474"/>
  <c r="I474"/>
  <c r="G474"/>
  <c r="K473"/>
  <c r="I473"/>
  <c r="G473"/>
  <c r="K472"/>
  <c r="I472"/>
  <c r="G472"/>
  <c r="K471"/>
  <c r="I471"/>
  <c r="G471"/>
  <c r="K470"/>
  <c r="I470"/>
  <c r="G470"/>
  <c r="K469"/>
  <c r="I469"/>
  <c r="G469"/>
  <c r="K468"/>
  <c r="I468"/>
  <c r="G468"/>
  <c r="K467"/>
  <c r="I467"/>
  <c r="G467"/>
  <c r="K466"/>
  <c r="I466"/>
  <c r="G466"/>
  <c r="K465"/>
  <c r="I465"/>
  <c r="G465"/>
  <c r="K464"/>
  <c r="I464"/>
  <c r="G464"/>
  <c r="K463"/>
  <c r="I463"/>
  <c r="G463"/>
  <c r="K462"/>
  <c r="I462"/>
  <c r="G462"/>
  <c r="K459"/>
  <c r="I459"/>
  <c r="G459"/>
  <c r="K458"/>
  <c r="I458"/>
  <c r="G458"/>
  <c r="K457"/>
  <c r="I457"/>
  <c r="G457"/>
  <c r="K456"/>
  <c r="I456"/>
  <c r="G456"/>
  <c r="K455"/>
  <c r="I455"/>
  <c r="G455"/>
  <c r="K454"/>
  <c r="I454"/>
  <c r="G454"/>
  <c r="K453"/>
  <c r="I453"/>
  <c r="G453"/>
  <c r="K452"/>
  <c r="I452"/>
  <c r="G452"/>
  <c r="K451"/>
  <c r="I451"/>
  <c r="G451"/>
  <c r="K450"/>
  <c r="I450"/>
  <c r="G450"/>
  <c r="K449"/>
  <c r="I449"/>
  <c r="G449"/>
  <c r="K448"/>
  <c r="I448"/>
  <c r="G448"/>
  <c r="K447"/>
  <c r="I447"/>
  <c r="G447"/>
  <c r="K446"/>
  <c r="I446"/>
  <c r="G446"/>
  <c r="K445"/>
  <c r="I445"/>
  <c r="G445"/>
  <c r="K444"/>
  <c r="I444"/>
  <c r="G444"/>
  <c r="K443"/>
  <c r="I443"/>
  <c r="G443"/>
  <c r="K441"/>
  <c r="I441"/>
  <c r="G441"/>
  <c r="K440"/>
  <c r="I440"/>
  <c r="G440"/>
  <c r="K439"/>
  <c r="I439"/>
  <c r="G439"/>
  <c r="K438"/>
  <c r="I438"/>
  <c r="G438"/>
  <c r="K437"/>
  <c r="I437"/>
  <c r="G437"/>
  <c r="K436"/>
  <c r="I436"/>
  <c r="G436"/>
  <c r="K435"/>
  <c r="I435"/>
  <c r="G435"/>
  <c r="K434"/>
  <c r="I434"/>
  <c r="G434"/>
  <c r="K433"/>
  <c r="I433"/>
  <c r="G433"/>
  <c r="K432"/>
  <c r="I432"/>
  <c r="G432"/>
  <c r="K431"/>
  <c r="I431"/>
  <c r="G431"/>
  <c r="K430"/>
  <c r="I430"/>
  <c r="G430"/>
  <c r="K429"/>
  <c r="I429"/>
  <c r="G429"/>
  <c r="K428"/>
  <c r="I428"/>
  <c r="G428"/>
  <c r="K427"/>
  <c r="I427"/>
  <c r="G427"/>
  <c r="K426"/>
  <c r="I426"/>
  <c r="G426"/>
  <c r="K425"/>
  <c r="I425"/>
  <c r="G425"/>
  <c r="K424"/>
  <c r="I424"/>
  <c r="G424"/>
  <c r="K423"/>
  <c r="I423"/>
  <c r="G423"/>
  <c r="K422"/>
  <c r="I422"/>
  <c r="G422"/>
  <c r="K421"/>
  <c r="I421"/>
  <c r="G421"/>
  <c r="K420"/>
  <c r="I420"/>
  <c r="G420"/>
  <c r="K419"/>
  <c r="I419"/>
  <c r="G419"/>
  <c r="K418"/>
  <c r="I418"/>
  <c r="G418"/>
  <c r="K417"/>
  <c r="I417"/>
  <c r="G417"/>
  <c r="K416"/>
  <c r="I416"/>
  <c r="G416"/>
  <c r="K415"/>
  <c r="I415"/>
  <c r="G415"/>
  <c r="K414"/>
  <c r="I414"/>
  <c r="G414"/>
  <c r="K413"/>
  <c r="I413"/>
  <c r="G413"/>
  <c r="K412"/>
  <c r="I412"/>
  <c r="G412"/>
  <c r="K411"/>
  <c r="I411"/>
  <c r="G411"/>
  <c r="K410"/>
  <c r="I410"/>
  <c r="G410"/>
  <c r="K409"/>
  <c r="I409"/>
  <c r="G409"/>
  <c r="K408"/>
  <c r="I408"/>
  <c r="G408"/>
  <c r="K407"/>
  <c r="I407"/>
  <c r="G407"/>
  <c r="K406"/>
  <c r="I406"/>
  <c r="G406"/>
  <c r="K405"/>
  <c r="I405"/>
  <c r="G405"/>
  <c r="K404"/>
  <c r="I404"/>
  <c r="G404"/>
  <c r="K403"/>
  <c r="I403"/>
  <c r="G403"/>
  <c r="K402"/>
  <c r="I402"/>
  <c r="G402"/>
  <c r="K401"/>
  <c r="I401"/>
  <c r="G401"/>
  <c r="K400"/>
  <c r="I400"/>
  <c r="G400"/>
  <c r="K399"/>
  <c r="I399"/>
  <c r="G399"/>
  <c r="K398"/>
  <c r="I398"/>
  <c r="G398"/>
  <c r="K397"/>
  <c r="I397"/>
  <c r="G397"/>
  <c r="K396"/>
  <c r="I396"/>
  <c r="G396"/>
  <c r="K395"/>
  <c r="I395"/>
  <c r="G395"/>
  <c r="K394"/>
  <c r="I394"/>
  <c r="G394"/>
  <c r="K393"/>
  <c r="I393"/>
  <c r="G393"/>
  <c r="K392"/>
  <c r="I392"/>
  <c r="G392"/>
  <c r="K391"/>
  <c r="I391"/>
  <c r="G391"/>
  <c r="K390"/>
  <c r="I390"/>
  <c r="G390"/>
  <c r="K389"/>
  <c r="I389"/>
  <c r="G389"/>
  <c r="K388"/>
  <c r="I388"/>
  <c r="G388"/>
  <c r="K387"/>
  <c r="I387"/>
  <c r="G387"/>
  <c r="K386"/>
  <c r="I386"/>
  <c r="G386"/>
  <c r="K385"/>
  <c r="I385"/>
  <c r="G385"/>
  <c r="K384"/>
  <c r="I384"/>
  <c r="G384"/>
  <c r="K382"/>
  <c r="I382"/>
  <c r="G382"/>
  <c r="K381"/>
  <c r="I381"/>
  <c r="G381"/>
  <c r="K380"/>
  <c r="I380"/>
  <c r="G380"/>
  <c r="K379"/>
  <c r="I379"/>
  <c r="G379"/>
  <c r="K378"/>
  <c r="I378"/>
  <c r="G378"/>
  <c r="K377"/>
  <c r="I377"/>
  <c r="G377"/>
  <c r="K376"/>
  <c r="I376"/>
  <c r="G376"/>
  <c r="K375"/>
  <c r="I375"/>
  <c r="G375"/>
  <c r="K374"/>
  <c r="I374"/>
  <c r="G374"/>
  <c r="K373"/>
  <c r="I373"/>
  <c r="G373"/>
  <c r="K372"/>
  <c r="I372"/>
  <c r="G372"/>
  <c r="K371"/>
  <c r="I371"/>
  <c r="G371"/>
  <c r="K370"/>
  <c r="I370"/>
  <c r="G370"/>
  <c r="K369"/>
  <c r="I369"/>
  <c r="G369"/>
  <c r="K368"/>
  <c r="I368"/>
  <c r="G368"/>
  <c r="K367"/>
  <c r="I367"/>
  <c r="G367"/>
  <c r="K366"/>
  <c r="I366"/>
  <c r="G366"/>
  <c r="K365"/>
  <c r="I365"/>
  <c r="G365"/>
  <c r="K364"/>
  <c r="I364"/>
  <c r="G364"/>
  <c r="K363"/>
  <c r="I363"/>
  <c r="G363"/>
  <c r="K362"/>
  <c r="I362"/>
  <c r="G362"/>
  <c r="K361"/>
  <c r="I361"/>
  <c r="G361"/>
  <c r="K360"/>
  <c r="I360"/>
  <c r="G360"/>
  <c r="K359"/>
  <c r="I359"/>
  <c r="G359"/>
  <c r="K358"/>
  <c r="I358"/>
  <c r="G358"/>
  <c r="K357"/>
  <c r="I357"/>
  <c r="G357"/>
  <c r="K356"/>
  <c r="I356"/>
  <c r="G356"/>
  <c r="K355"/>
  <c r="I355"/>
  <c r="G355"/>
  <c r="K354"/>
  <c r="I354"/>
  <c r="G354"/>
  <c r="K353"/>
  <c r="I353"/>
  <c r="G353"/>
  <c r="K352"/>
  <c r="I352"/>
  <c r="G352"/>
  <c r="K351"/>
  <c r="I351"/>
  <c r="G351"/>
  <c r="K350"/>
  <c r="I350"/>
  <c r="G350"/>
  <c r="K349"/>
  <c r="I349"/>
  <c r="G349"/>
  <c r="K348"/>
  <c r="I348"/>
  <c r="G348"/>
  <c r="K347"/>
  <c r="I347"/>
  <c r="G347"/>
  <c r="K346"/>
  <c r="I346"/>
  <c r="G346"/>
  <c r="K345"/>
  <c r="I345"/>
  <c r="G345"/>
  <c r="K344"/>
  <c r="I344"/>
  <c r="G344"/>
  <c r="K343"/>
  <c r="I343"/>
  <c r="G343"/>
  <c r="K342"/>
  <c r="I342"/>
  <c r="G342"/>
  <c r="K341"/>
  <c r="I341"/>
  <c r="G341"/>
  <c r="K340"/>
  <c r="I340"/>
  <c r="G340"/>
  <c r="K339"/>
  <c r="I339"/>
  <c r="G339"/>
  <c r="K338"/>
  <c r="I338"/>
  <c r="G338"/>
  <c r="K337"/>
  <c r="I337"/>
  <c r="G337"/>
  <c r="K336"/>
  <c r="I336"/>
  <c r="G336"/>
  <c r="K335"/>
  <c r="I335"/>
  <c r="G335"/>
  <c r="K334"/>
  <c r="I334"/>
  <c r="G334"/>
  <c r="K333"/>
  <c r="I333"/>
  <c r="G333"/>
  <c r="K332"/>
  <c r="I332"/>
  <c r="G332"/>
  <c r="K331"/>
  <c r="I331"/>
  <c r="G331"/>
  <c r="K330"/>
  <c r="I330"/>
  <c r="G330"/>
  <c r="K329"/>
  <c r="I329"/>
  <c r="G329"/>
  <c r="K328"/>
  <c r="I328"/>
  <c r="G328"/>
  <c r="K327"/>
  <c r="I327"/>
  <c r="G327"/>
  <c r="K326"/>
  <c r="I326"/>
  <c r="G326"/>
  <c r="K325"/>
  <c r="I325"/>
  <c r="G325"/>
  <c r="K324"/>
  <c r="I324"/>
  <c r="G324"/>
  <c r="K323"/>
  <c r="I323"/>
  <c r="G323"/>
  <c r="K322"/>
  <c r="I322"/>
  <c r="G322"/>
  <c r="K321"/>
  <c r="I321"/>
  <c r="G321"/>
  <c r="K320"/>
  <c r="I320"/>
  <c r="G320"/>
  <c r="K319"/>
  <c r="I319"/>
  <c r="G319"/>
  <c r="K318"/>
  <c r="I318"/>
  <c r="G318"/>
  <c r="K317"/>
  <c r="I317"/>
  <c r="G317"/>
  <c r="K316"/>
  <c r="I316"/>
  <c r="G316"/>
  <c r="K315"/>
  <c r="I315"/>
  <c r="G315"/>
  <c r="K314"/>
  <c r="I314"/>
  <c r="G314"/>
  <c r="K313"/>
  <c r="I313"/>
  <c r="G313"/>
  <c r="K312"/>
  <c r="I312"/>
  <c r="G312"/>
  <c r="K311"/>
  <c r="I311"/>
  <c r="G311"/>
  <c r="K310"/>
  <c r="I310"/>
  <c r="G310"/>
  <c r="K309"/>
  <c r="I309"/>
  <c r="G309"/>
  <c r="K308"/>
  <c r="I308"/>
  <c r="G308"/>
  <c r="K307"/>
  <c r="I307"/>
  <c r="G307"/>
  <c r="K306"/>
  <c r="I306"/>
  <c r="G306"/>
  <c r="K305"/>
  <c r="I305"/>
  <c r="G305"/>
  <c r="K304"/>
  <c r="I304"/>
  <c r="G304"/>
  <c r="K303"/>
  <c r="I303"/>
  <c r="G303"/>
  <c r="K302"/>
  <c r="I302"/>
  <c r="G302"/>
  <c r="K300"/>
  <c r="I300"/>
  <c r="G300"/>
  <c r="K299"/>
  <c r="I299"/>
  <c r="G299"/>
  <c r="K298"/>
  <c r="I298"/>
  <c r="G298"/>
  <c r="K297"/>
  <c r="I297"/>
  <c r="G297"/>
  <c r="K296"/>
  <c r="I296"/>
  <c r="G296"/>
  <c r="K295"/>
  <c r="I295"/>
  <c r="G295"/>
  <c r="K294"/>
  <c r="I294"/>
  <c r="G294"/>
  <c r="K293"/>
  <c r="I293"/>
  <c r="G293"/>
  <c r="K292"/>
  <c r="I292"/>
  <c r="G292"/>
  <c r="K291"/>
  <c r="I291"/>
  <c r="G291"/>
  <c r="K290"/>
  <c r="I290"/>
  <c r="G290"/>
  <c r="K289"/>
  <c r="I289"/>
  <c r="G289"/>
  <c r="K288"/>
  <c r="I288"/>
  <c r="G288"/>
  <c r="K287"/>
  <c r="I287"/>
  <c r="G287"/>
  <c r="K286"/>
  <c r="I286"/>
  <c r="G286"/>
  <c r="K285"/>
  <c r="I285"/>
  <c r="G285"/>
  <c r="K284"/>
  <c r="I284"/>
  <c r="G284"/>
  <c r="K283"/>
  <c r="I283"/>
  <c r="G283"/>
  <c r="K282"/>
  <c r="I282"/>
  <c r="G282"/>
  <c r="K281"/>
  <c r="I281"/>
  <c r="G281"/>
  <c r="K280"/>
  <c r="I280"/>
  <c r="G280"/>
  <c r="K279"/>
  <c r="I279"/>
  <c r="G279"/>
  <c r="K278"/>
  <c r="I278"/>
  <c r="G278"/>
  <c r="K277"/>
  <c r="I277"/>
  <c r="G277"/>
  <c r="K276"/>
  <c r="I276"/>
  <c r="G276"/>
  <c r="K275"/>
  <c r="I275"/>
  <c r="G275"/>
  <c r="K274"/>
  <c r="I274"/>
  <c r="G274"/>
  <c r="K273"/>
  <c r="I273"/>
  <c r="G273"/>
  <c r="K272"/>
  <c r="I272"/>
  <c r="G272"/>
  <c r="K271"/>
  <c r="I271"/>
  <c r="G271"/>
  <c r="K270"/>
  <c r="I270"/>
  <c r="G270"/>
  <c r="K269"/>
  <c r="I269"/>
  <c r="G269"/>
  <c r="K268"/>
  <c r="I268"/>
  <c r="G268"/>
  <c r="K267"/>
  <c r="I267"/>
  <c r="G267"/>
  <c r="K266"/>
  <c r="I266"/>
  <c r="G266"/>
  <c r="K265"/>
  <c r="I265"/>
  <c r="G265"/>
  <c r="K264"/>
  <c r="I264"/>
  <c r="G264"/>
  <c r="K263"/>
  <c r="I263"/>
  <c r="G263"/>
  <c r="K262"/>
  <c r="I262"/>
  <c r="G262"/>
  <c r="K261"/>
  <c r="I261"/>
  <c r="G261"/>
  <c r="K260"/>
  <c r="I260"/>
  <c r="G260"/>
  <c r="K259"/>
  <c r="I259"/>
  <c r="G259"/>
  <c r="K258"/>
  <c r="I258"/>
  <c r="G258"/>
  <c r="K257"/>
  <c r="I257"/>
  <c r="G257"/>
  <c r="K256"/>
  <c r="I256"/>
  <c r="G256"/>
  <c r="K255"/>
  <c r="I255"/>
  <c r="G255"/>
  <c r="K254"/>
  <c r="I254"/>
  <c r="G254"/>
  <c r="K253"/>
  <c r="I253"/>
  <c r="G253"/>
  <c r="K252"/>
  <c r="I252"/>
  <c r="G252"/>
  <c r="K251"/>
  <c r="I251"/>
  <c r="G251"/>
  <c r="K250"/>
  <c r="I250"/>
  <c r="G250"/>
  <c r="K249"/>
  <c r="I249"/>
  <c r="G249"/>
  <c r="K248"/>
  <c r="I248"/>
  <c r="G248"/>
  <c r="K247"/>
  <c r="I247"/>
  <c r="G247"/>
  <c r="K246"/>
  <c r="I246"/>
  <c r="G246"/>
  <c r="K245"/>
  <c r="I245"/>
  <c r="G245"/>
  <c r="K244"/>
  <c r="I244"/>
  <c r="G244"/>
  <c r="K243"/>
  <c r="I243"/>
  <c r="G243"/>
  <c r="K242"/>
  <c r="I242"/>
  <c r="G242"/>
  <c r="K241"/>
  <c r="I241"/>
  <c r="G241"/>
  <c r="K240"/>
  <c r="I240"/>
  <c r="G240"/>
  <c r="K239"/>
  <c r="I239"/>
  <c r="G239"/>
  <c r="K238"/>
  <c r="I238"/>
  <c r="G238"/>
  <c r="K237"/>
  <c r="I237"/>
  <c r="G237"/>
  <c r="K236"/>
  <c r="I236"/>
  <c r="G236"/>
  <c r="K235"/>
  <c r="I235"/>
  <c r="G235"/>
  <c r="K234"/>
  <c r="I234"/>
  <c r="G234"/>
  <c r="K233"/>
  <c r="I233"/>
  <c r="G233"/>
  <c r="K232"/>
  <c r="I232"/>
  <c r="G232"/>
  <c r="K231"/>
  <c r="I231"/>
  <c r="G231"/>
  <c r="K230"/>
  <c r="I230"/>
  <c r="G230"/>
  <c r="K229"/>
  <c r="I229"/>
  <c r="G229"/>
  <c r="K228"/>
  <c r="I228"/>
  <c r="G228"/>
  <c r="K227"/>
  <c r="I227"/>
  <c r="G227"/>
  <c r="K226"/>
  <c r="I226"/>
  <c r="G226"/>
  <c r="K225"/>
  <c r="I225"/>
  <c r="G225"/>
  <c r="K224"/>
  <c r="I224"/>
  <c r="G224"/>
  <c r="K223"/>
  <c r="I223"/>
  <c r="G223"/>
  <c r="K222"/>
  <c r="I222"/>
  <c r="G222"/>
  <c r="K221"/>
  <c r="I221"/>
  <c r="G221"/>
  <c r="K220"/>
  <c r="I220"/>
  <c r="G220"/>
  <c r="K219"/>
  <c r="I219"/>
  <c r="G219"/>
  <c r="K218"/>
  <c r="I218"/>
  <c r="G218"/>
  <c r="K216"/>
  <c r="I216"/>
  <c r="G216"/>
  <c r="K215"/>
  <c r="I215"/>
  <c r="G215"/>
  <c r="K214"/>
  <c r="I214"/>
  <c r="G214"/>
  <c r="K213"/>
  <c r="I213"/>
  <c r="G213"/>
  <c r="K212"/>
  <c r="I212"/>
  <c r="G212"/>
  <c r="K211"/>
  <c r="I211"/>
  <c r="G211"/>
  <c r="K210"/>
  <c r="I210"/>
  <c r="G210"/>
  <c r="K209"/>
  <c r="I209"/>
  <c r="G209"/>
  <c r="K208"/>
  <c r="I208"/>
  <c r="G208"/>
  <c r="K207"/>
  <c r="I207"/>
  <c r="G207"/>
  <c r="K206"/>
  <c r="I206"/>
  <c r="G206"/>
  <c r="K205"/>
  <c r="I205"/>
  <c r="G205"/>
  <c r="K204"/>
  <c r="I204"/>
  <c r="G204"/>
  <c r="K203"/>
  <c r="I203"/>
  <c r="G203"/>
  <c r="K202"/>
  <c r="I202"/>
  <c r="G202"/>
  <c r="K201"/>
  <c r="I201"/>
  <c r="G201"/>
  <c r="K200"/>
  <c r="I200"/>
  <c r="G200"/>
  <c r="K199"/>
  <c r="I199"/>
  <c r="G199"/>
  <c r="K198"/>
  <c r="I198"/>
  <c r="G198"/>
  <c r="K197"/>
  <c r="I197"/>
  <c r="G197"/>
  <c r="K196"/>
  <c r="I196"/>
  <c r="G196"/>
  <c r="K195"/>
  <c r="I195"/>
  <c r="G195"/>
  <c r="K194"/>
  <c r="I194"/>
  <c r="G194"/>
  <c r="K193"/>
  <c r="I193"/>
  <c r="G193"/>
  <c r="K192"/>
  <c r="I192"/>
  <c r="G192"/>
  <c r="K191"/>
  <c r="I191"/>
  <c r="G191"/>
  <c r="K190"/>
  <c r="I190"/>
  <c r="G190"/>
  <c r="K189"/>
  <c r="I189"/>
  <c r="G189"/>
  <c r="K188"/>
  <c r="I188"/>
  <c r="G188"/>
  <c r="K187"/>
  <c r="I187"/>
  <c r="G187"/>
  <c r="K186"/>
  <c r="I186"/>
  <c r="G186"/>
  <c r="K185"/>
  <c r="I185"/>
  <c r="G185"/>
  <c r="K184"/>
  <c r="I184"/>
  <c r="G184"/>
  <c r="K183"/>
  <c r="I183"/>
  <c r="G183"/>
  <c r="K182"/>
  <c r="I182"/>
  <c r="G182"/>
  <c r="K181"/>
  <c r="I181"/>
  <c r="G181"/>
  <c r="K180"/>
  <c r="I180"/>
  <c r="G180"/>
  <c r="K179"/>
  <c r="I179"/>
  <c r="G179"/>
  <c r="K178"/>
  <c r="I178"/>
  <c r="G178"/>
  <c r="K177"/>
  <c r="I177"/>
  <c r="G177"/>
  <c r="K176"/>
  <c r="I176"/>
  <c r="G176"/>
  <c r="K175"/>
  <c r="I175"/>
  <c r="G175"/>
  <c r="K174"/>
  <c r="I174"/>
  <c r="G174"/>
  <c r="K173"/>
  <c r="I173"/>
  <c r="G173"/>
  <c r="K172"/>
  <c r="I172"/>
  <c r="G172"/>
  <c r="K171"/>
  <c r="I171"/>
  <c r="G171"/>
  <c r="K170"/>
  <c r="I170"/>
  <c r="G170"/>
  <c r="K169"/>
  <c r="I169"/>
  <c r="G169"/>
  <c r="K168"/>
  <c r="I168"/>
  <c r="G168"/>
  <c r="K167"/>
  <c r="I167"/>
  <c r="G167"/>
  <c r="K166"/>
  <c r="I166"/>
  <c r="G166"/>
  <c r="K165"/>
  <c r="I165"/>
  <c r="G165"/>
  <c r="K164"/>
  <c r="I164"/>
  <c r="G164"/>
  <c r="K163"/>
  <c r="I163"/>
  <c r="G163"/>
  <c r="K162"/>
  <c r="I162"/>
  <c r="G162"/>
  <c r="K161"/>
  <c r="I161"/>
  <c r="G161"/>
  <c r="K160"/>
  <c r="I160"/>
  <c r="G160"/>
  <c r="K159"/>
  <c r="I159"/>
  <c r="G159"/>
  <c r="K158"/>
  <c r="I158"/>
  <c r="G158"/>
  <c r="K157"/>
  <c r="I157"/>
  <c r="G157"/>
  <c r="K156"/>
  <c r="I156"/>
  <c r="G156"/>
  <c r="K155"/>
  <c r="I155"/>
  <c r="G155"/>
  <c r="K154"/>
  <c r="I154"/>
  <c r="G154"/>
  <c r="K153"/>
  <c r="I153"/>
  <c r="G153"/>
  <c r="K152"/>
  <c r="I152"/>
  <c r="G152"/>
  <c r="K151"/>
  <c r="I151"/>
  <c r="G151"/>
  <c r="K150"/>
  <c r="I150"/>
  <c r="G150"/>
  <c r="K148"/>
  <c r="I148"/>
  <c r="G148"/>
  <c r="K147"/>
  <c r="I147"/>
  <c r="G147"/>
  <c r="K146"/>
  <c r="I146"/>
  <c r="G146"/>
  <c r="K145"/>
  <c r="I145"/>
  <c r="G145"/>
  <c r="K144"/>
  <c r="I144"/>
  <c r="G144"/>
  <c r="K143"/>
  <c r="I143"/>
  <c r="G143"/>
  <c r="K142"/>
  <c r="I142"/>
  <c r="G142"/>
  <c r="K141"/>
  <c r="I141"/>
  <c r="G141"/>
  <c r="K140"/>
  <c r="I140"/>
  <c r="G140"/>
  <c r="K139"/>
  <c r="I139"/>
  <c r="G139"/>
  <c r="K138"/>
  <c r="I138"/>
  <c r="G138"/>
  <c r="K137"/>
  <c r="I137"/>
  <c r="G137"/>
  <c r="K136"/>
  <c r="I136"/>
  <c r="G136"/>
  <c r="K135"/>
  <c r="I135"/>
  <c r="G135"/>
  <c r="K134"/>
  <c r="I134"/>
  <c r="G134"/>
  <c r="K133"/>
  <c r="I133"/>
  <c r="G133"/>
  <c r="K132"/>
  <c r="I132"/>
  <c r="G132"/>
  <c r="K131"/>
  <c r="I131"/>
  <c r="G131"/>
  <c r="K130"/>
  <c r="I130"/>
  <c r="G130"/>
  <c r="K129"/>
  <c r="I129"/>
  <c r="G129"/>
  <c r="K128"/>
  <c r="I128"/>
  <c r="G128"/>
  <c r="K127"/>
  <c r="I127"/>
  <c r="G127"/>
  <c r="K126"/>
  <c r="I126"/>
  <c r="G126"/>
  <c r="K125"/>
  <c r="I125"/>
  <c r="G125"/>
  <c r="K124"/>
  <c r="I124"/>
  <c r="G124"/>
  <c r="K123"/>
  <c r="I123"/>
  <c r="G123"/>
  <c r="K122"/>
  <c r="I122"/>
  <c r="G122"/>
  <c r="K121"/>
  <c r="I121"/>
  <c r="G121"/>
  <c r="K120"/>
  <c r="I120"/>
  <c r="G120"/>
  <c r="K119"/>
  <c r="I119"/>
  <c r="G119"/>
  <c r="K118"/>
  <c r="I118"/>
  <c r="G118"/>
  <c r="K117"/>
  <c r="I117"/>
  <c r="G117"/>
  <c r="K116"/>
  <c r="I116"/>
  <c r="G116"/>
  <c r="K115"/>
  <c r="I115"/>
  <c r="G115"/>
  <c r="K114"/>
  <c r="I114"/>
  <c r="G114"/>
  <c r="K113"/>
  <c r="I113"/>
  <c r="G113"/>
  <c r="K112"/>
  <c r="I112"/>
  <c r="G112"/>
  <c r="K111"/>
  <c r="I111"/>
  <c r="G111"/>
  <c r="K110"/>
  <c r="I110"/>
  <c r="G110"/>
  <c r="K109"/>
  <c r="I109"/>
  <c r="G109"/>
  <c r="K108"/>
  <c r="I108"/>
  <c r="G108"/>
  <c r="K107"/>
  <c r="I107"/>
  <c r="G107"/>
  <c r="K106"/>
  <c r="I106"/>
  <c r="G106"/>
  <c r="K105"/>
  <c r="I105"/>
  <c r="G105"/>
  <c r="K104"/>
  <c r="I104"/>
  <c r="G104"/>
  <c r="K103"/>
  <c r="I103"/>
  <c r="G103"/>
  <c r="K102"/>
  <c r="I102"/>
  <c r="G102"/>
  <c r="K101"/>
  <c r="I101"/>
  <c r="G101"/>
  <c r="K100"/>
  <c r="I100"/>
  <c r="G100"/>
  <c r="K99"/>
  <c r="I99"/>
  <c r="G99"/>
  <c r="K98"/>
  <c r="I98"/>
  <c r="G98"/>
  <c r="K97"/>
  <c r="I97"/>
  <c r="G97"/>
  <c r="K96"/>
  <c r="I96"/>
  <c r="G96"/>
  <c r="K95"/>
  <c r="I95"/>
  <c r="G95"/>
  <c r="K94"/>
  <c r="I94"/>
  <c r="G94"/>
  <c r="K93"/>
  <c r="I93"/>
  <c r="G93"/>
  <c r="K92"/>
  <c r="I92"/>
  <c r="G92"/>
  <c r="K91"/>
  <c r="I91"/>
  <c r="G91"/>
  <c r="K90"/>
  <c r="I90"/>
  <c r="G90"/>
  <c r="K89"/>
  <c r="I89"/>
  <c r="G89"/>
  <c r="K88"/>
  <c r="I88"/>
  <c r="G88"/>
  <c r="K87"/>
  <c r="I87"/>
  <c r="G87"/>
  <c r="K86"/>
  <c r="I86"/>
  <c r="G86"/>
  <c r="K85"/>
  <c r="I85"/>
  <c r="G85"/>
  <c r="K84"/>
  <c r="I84"/>
  <c r="G84"/>
  <c r="K83"/>
  <c r="I83"/>
  <c r="G83"/>
  <c r="K82"/>
  <c r="I82"/>
  <c r="G82"/>
  <c r="K81"/>
  <c r="I81"/>
  <c r="G81"/>
  <c r="K80"/>
  <c r="I80"/>
  <c r="G80"/>
  <c r="K79"/>
  <c r="I79"/>
  <c r="G79"/>
  <c r="K78"/>
  <c r="I78"/>
  <c r="G78"/>
  <c r="K77"/>
  <c r="I77"/>
  <c r="G77"/>
  <c r="K76"/>
  <c r="I76"/>
  <c r="G76"/>
  <c r="K75"/>
  <c r="I75"/>
  <c r="G75"/>
  <c r="K74"/>
  <c r="I74"/>
  <c r="G74"/>
  <c r="K73"/>
  <c r="I73"/>
  <c r="G73"/>
  <c r="K72"/>
  <c r="I72"/>
  <c r="G72"/>
  <c r="K71"/>
  <c r="I71"/>
  <c r="G71"/>
  <c r="K70"/>
  <c r="I70"/>
  <c r="G70"/>
  <c r="K69"/>
  <c r="I69"/>
  <c r="G69"/>
  <c r="K68"/>
  <c r="I68"/>
  <c r="G68"/>
  <c r="K67"/>
  <c r="I67"/>
  <c r="G67"/>
  <c r="K66"/>
  <c r="I66"/>
  <c r="G66"/>
  <c r="K65"/>
  <c r="I65"/>
  <c r="G65"/>
  <c r="K64"/>
  <c r="I64"/>
  <c r="G64"/>
  <c r="K63"/>
  <c r="I63"/>
  <c r="G63"/>
  <c r="K62"/>
  <c r="I62"/>
  <c r="G62"/>
  <c r="K61"/>
  <c r="I61"/>
  <c r="G61"/>
  <c r="K60"/>
  <c r="I60"/>
  <c r="G60"/>
  <c r="K59"/>
  <c r="I59"/>
  <c r="G59"/>
  <c r="K58"/>
  <c r="I58"/>
  <c r="G58"/>
  <c r="K57"/>
  <c r="I57"/>
  <c r="G57"/>
  <c r="K56"/>
  <c r="I56"/>
  <c r="G56"/>
  <c r="K55"/>
  <c r="I55"/>
  <c r="G55"/>
  <c r="K54"/>
  <c r="I54"/>
  <c r="G54"/>
  <c r="K53"/>
  <c r="I53"/>
  <c r="G53"/>
  <c r="K52"/>
  <c r="I52"/>
  <c r="G52"/>
  <c r="K51"/>
  <c r="I51"/>
  <c r="G51"/>
  <c r="K50"/>
  <c r="I50"/>
  <c r="G50"/>
  <c r="K49"/>
  <c r="I49"/>
  <c r="G49"/>
  <c r="K48"/>
  <c r="I48"/>
  <c r="G48"/>
  <c r="K47"/>
  <c r="I47"/>
  <c r="G47"/>
  <c r="K46"/>
  <c r="I46"/>
  <c r="G46"/>
  <c r="K45"/>
  <c r="I45"/>
  <c r="G45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I36"/>
  <c r="G36"/>
  <c r="K35"/>
  <c r="I35"/>
  <c r="G35"/>
  <c r="K34"/>
  <c r="I34"/>
  <c r="G34"/>
  <c r="K33"/>
  <c r="I33"/>
  <c r="G33"/>
  <c r="K32"/>
  <c r="I32"/>
  <c r="G32"/>
  <c r="K31"/>
  <c r="I31"/>
  <c r="G31"/>
  <c r="K30"/>
  <c r="I30"/>
  <c r="G30"/>
  <c r="K29"/>
  <c r="I29"/>
  <c r="G29"/>
  <c r="K28"/>
  <c r="I28"/>
  <c r="G28"/>
  <c r="K27"/>
  <c r="I27"/>
  <c r="G27"/>
  <c r="K26"/>
  <c r="I26"/>
  <c r="G26"/>
  <c r="K25"/>
  <c r="I25"/>
  <c r="G25"/>
  <c r="K24"/>
  <c r="I24"/>
  <c r="G24"/>
  <c r="K23"/>
  <c r="I23"/>
  <c r="G23"/>
  <c r="K22"/>
  <c r="I22"/>
  <c r="G22"/>
  <c r="K21"/>
  <c r="I21"/>
  <c r="G21"/>
  <c r="K20"/>
  <c r="I20"/>
  <c r="G20"/>
  <c r="K19"/>
  <c r="I19"/>
  <c r="G19"/>
  <c r="K18"/>
  <c r="I18"/>
  <c r="G18"/>
  <c r="K17"/>
  <c r="I17"/>
  <c r="G17"/>
  <c r="K16"/>
  <c r="I16"/>
  <c r="G16"/>
  <c r="K15"/>
  <c r="I15"/>
  <c r="G15"/>
  <c r="K14"/>
  <c r="I14"/>
  <c r="G14"/>
  <c r="M7"/>
  <c r="K461"/>
  <c r="I461"/>
  <c r="G461"/>
  <c r="K13"/>
  <c r="I13"/>
  <c r="G13"/>
  <c r="J7" l="1"/>
  <c r="F7"/>
  <c r="H7"/>
</calcChain>
</file>

<file path=xl/sharedStrings.xml><?xml version="1.0" encoding="utf-8"?>
<sst xmlns="http://schemas.openxmlformats.org/spreadsheetml/2006/main" count="1283" uniqueCount="497">
  <si>
    <t>Ø 8 мм</t>
  </si>
  <si>
    <t>Ø 10 мм</t>
  </si>
  <si>
    <t>Раздел: Бусины акриловые / Бусины акриловые круглые</t>
  </si>
  <si>
    <t>Бусины акриловые 001-a</t>
  </si>
  <si>
    <t>Бусины акриловые 002-a</t>
  </si>
  <si>
    <t>Бусины акриловые 003-a</t>
  </si>
  <si>
    <t>Бусины акриловые 004-a</t>
  </si>
  <si>
    <t>Бусины акриловые 005-a</t>
  </si>
  <si>
    <t>Бусины акриловые 006-a</t>
  </si>
  <si>
    <t>Бусины акриловые 007-a</t>
  </si>
  <si>
    <t>Бусины акриловые 008-a</t>
  </si>
  <si>
    <t>Бусины акриловые 009-a</t>
  </si>
  <si>
    <t>Бусины акриловые 010-a</t>
  </si>
  <si>
    <t>Бусины акриловые 012-a</t>
  </si>
  <si>
    <t>Бусины акриловые 013-a</t>
  </si>
  <si>
    <t>Бусины акриловые 014-a</t>
  </si>
  <si>
    <t>Бусины акриловые 016-a</t>
  </si>
  <si>
    <t>Бусины акриловые 018-a</t>
  </si>
  <si>
    <t>Бусины акриловые 019-a</t>
  </si>
  <si>
    <t>Бусины акриловые 020a</t>
  </si>
  <si>
    <t>Бусины акриловые 021-a</t>
  </si>
  <si>
    <t>Бусины акриловые 022-a</t>
  </si>
  <si>
    <t>Бусины акриловые 023-a</t>
  </si>
  <si>
    <t>Ø 12 мм</t>
  </si>
  <si>
    <t>Ø 14 мм</t>
  </si>
  <si>
    <t>Ø 20 мм</t>
  </si>
  <si>
    <t>Ø 24 мм</t>
  </si>
  <si>
    <t>Ø 28 мм</t>
  </si>
  <si>
    <t>Ø 34 мм</t>
  </si>
  <si>
    <t>Ø 16 мм</t>
  </si>
  <si>
    <t>Ø 22 мм</t>
  </si>
  <si>
    <t>Бусины акриловые 024-a</t>
  </si>
  <si>
    <t>Бусины акриловые 025-a</t>
  </si>
  <si>
    <t>Бусины акриловые 026-a</t>
  </si>
  <si>
    <t>Бусины акриловые 027-a</t>
  </si>
  <si>
    <t>Бусины акриловые 028-a</t>
  </si>
  <si>
    <t>Бусины акриловые 029-a</t>
  </si>
  <si>
    <t>Бусины акриловые 030-a</t>
  </si>
  <si>
    <t>Бусины акриловые 031-a</t>
  </si>
  <si>
    <t>Бусины акриловые 032-a</t>
  </si>
  <si>
    <t>Бусины акриловые 033-a</t>
  </si>
  <si>
    <t>Бусины акриловые 001-b</t>
  </si>
  <si>
    <t>Бусины акриловые 004-b</t>
  </si>
  <si>
    <t>Бусины акриловые 005-b</t>
  </si>
  <si>
    <t>Бусины акриловые 006-b</t>
  </si>
  <si>
    <t>Бусины акриловые 001-d</t>
  </si>
  <si>
    <t>Бусины акриловые 002-d</t>
  </si>
  <si>
    <t>Бусины акриловые 003-d</t>
  </si>
  <si>
    <t>Бусины акриловые 004-d</t>
  </si>
  <si>
    <t>Бусины акриловые 005-d</t>
  </si>
  <si>
    <t>Бусины акриловые 006-d</t>
  </si>
  <si>
    <t>Бусины акриловые 007-d</t>
  </si>
  <si>
    <t>Бусины акриловые 008-d</t>
  </si>
  <si>
    <t>Бусины акриловые 009-d</t>
  </si>
  <si>
    <t>Бусины акриловые 010-d</t>
  </si>
  <si>
    <t>Бусины акриловые 011-d</t>
  </si>
  <si>
    <t>Бусины акриловые 012-d</t>
  </si>
  <si>
    <t>Бусины акриловые 013-d</t>
  </si>
  <si>
    <t>Бусины акриловые 014-d</t>
  </si>
  <si>
    <t>Бусины акриловые 015-d</t>
  </si>
  <si>
    <t>Бусины акриловые 016-d</t>
  </si>
  <si>
    <t>Бусины акриловые 017-d</t>
  </si>
  <si>
    <t>Бусины акриловые 018-d</t>
  </si>
  <si>
    <t>Бусины акриловые 019-d</t>
  </si>
  <si>
    <t>Бусины акриловые 020-d</t>
  </si>
  <si>
    <t>Бусины акриловые 021-d</t>
  </si>
  <si>
    <t>Бусины акриловые 022-d</t>
  </si>
  <si>
    <t>Бусины акриловые 023-d</t>
  </si>
  <si>
    <t>Бусины акриловые 024-d</t>
  </si>
  <si>
    <t>Бусины акриловые 025-d</t>
  </si>
  <si>
    <t>Бусины акриловые 026-d</t>
  </si>
  <si>
    <t>Бусины акриловые 027-d</t>
  </si>
  <si>
    <t>Бусины акриловые 028-d</t>
  </si>
  <si>
    <t>13х13х11 мм</t>
  </si>
  <si>
    <t>Бусины акриловые р01</t>
  </si>
  <si>
    <t>Бусины акриловые р02</t>
  </si>
  <si>
    <t>Бусины акриловые р03</t>
  </si>
  <si>
    <t>Бусины акриловые р04</t>
  </si>
  <si>
    <t>Бусины акриловые р06</t>
  </si>
  <si>
    <t>Бусины акриловые р07</t>
  </si>
  <si>
    <t>Бусины акриловые р08</t>
  </si>
  <si>
    <t>Бусины акриловые р09</t>
  </si>
  <si>
    <t>Бусины акриловые р10</t>
  </si>
  <si>
    <t>Бусины акриловые р11</t>
  </si>
  <si>
    <t>Бусины акриловые р12</t>
  </si>
  <si>
    <t>Бусины акриловые р13</t>
  </si>
  <si>
    <t>Бусины акриловые р14</t>
  </si>
  <si>
    <t>Бусины акриловые р15</t>
  </si>
  <si>
    <t>Бусины акриловые р17</t>
  </si>
  <si>
    <t>Бусины акриловые р18</t>
  </si>
  <si>
    <t>Бусины акриловые р19</t>
  </si>
  <si>
    <t>Бусины акриловые р20</t>
  </si>
  <si>
    <t>Бусины акриловые р21</t>
  </si>
  <si>
    <t>Бусины акриловые р22</t>
  </si>
  <si>
    <t>Бусины акриловые р23</t>
  </si>
  <si>
    <t>Бусины акриловые р24</t>
  </si>
  <si>
    <t>Бусины акриловые р25</t>
  </si>
  <si>
    <t>Бусины акриловые р26</t>
  </si>
  <si>
    <t>Бусины акриловые р27</t>
  </si>
  <si>
    <t>Бусины акриловые р28</t>
  </si>
  <si>
    <t>Бусины акриловые р29</t>
  </si>
  <si>
    <t>Бусины акриловые р30</t>
  </si>
  <si>
    <t>Бусины акриловые р31</t>
  </si>
  <si>
    <t>Бусины акриловые р33</t>
  </si>
  <si>
    <t>Бусины акриловые р34</t>
  </si>
  <si>
    <t>Бусины акриловые р35</t>
  </si>
  <si>
    <t>Бусины акриловые р36</t>
  </si>
  <si>
    <t>Бусины акриловые р37</t>
  </si>
  <si>
    <t>Бусины акриловые р38</t>
  </si>
  <si>
    <t>Бусины акриловые р39</t>
  </si>
  <si>
    <t>Бусины акриловые р40</t>
  </si>
  <si>
    <t>Бусины акриловые р41</t>
  </si>
  <si>
    <t>Бусины акриловые р42</t>
  </si>
  <si>
    <t>Бусины акриловые р43</t>
  </si>
  <si>
    <t>Бусины акриловые р44</t>
  </si>
  <si>
    <t>Бусины акриловые р45</t>
  </si>
  <si>
    <t>Бусины акриловые р46</t>
  </si>
  <si>
    <t>Бусины акриловые р47</t>
  </si>
  <si>
    <t>Бусины акриловые р48</t>
  </si>
  <si>
    <t>Бусины акриловые р49</t>
  </si>
  <si>
    <t>Бусины акриловые р50</t>
  </si>
  <si>
    <t>Бусины акриловые р51</t>
  </si>
  <si>
    <t>Бусины акриловые р52</t>
  </si>
  <si>
    <t>Бусины акриловые р53</t>
  </si>
  <si>
    <t>Бусины акриловые р54</t>
  </si>
  <si>
    <t>Бусины акриловые р55</t>
  </si>
  <si>
    <t>Бусины акриловые р56</t>
  </si>
  <si>
    <t>Бусины акриловые р57</t>
  </si>
  <si>
    <t>Бусины акриловые р58</t>
  </si>
  <si>
    <t>x</t>
  </si>
  <si>
    <t>20х21 мм</t>
  </si>
  <si>
    <t>6х8 мм</t>
  </si>
  <si>
    <t>Бусины акриловые р70</t>
  </si>
  <si>
    <t>Бусины акриловые р69</t>
  </si>
  <si>
    <t>Бусины акриловые р68</t>
  </si>
  <si>
    <t>Бусины акриловые р67</t>
  </si>
  <si>
    <t>Бусины акриловые р66</t>
  </si>
  <si>
    <t>Бусины акриловые р65</t>
  </si>
  <si>
    <t>Бусины акриловые р64</t>
  </si>
  <si>
    <t>Бусины акриловые р63</t>
  </si>
  <si>
    <t>Бусины акриловые р62</t>
  </si>
  <si>
    <t>Бусины акриловые р61</t>
  </si>
  <si>
    <t>Бусины акриловые р60</t>
  </si>
  <si>
    <t>Бусины акриловые р59</t>
  </si>
  <si>
    <t>Раздел: Бусины акриловые / Бусины акриловые приплюснутые</t>
  </si>
  <si>
    <t>Бусины акриловые плоские - квадрат 1</t>
  </si>
  <si>
    <t>Бусины акриловые плоские - квадрат 2</t>
  </si>
  <si>
    <t>Бусины акриловые плоские - квадрат 3</t>
  </si>
  <si>
    <t>Бусины акриловые плоские - квадрат 4</t>
  </si>
  <si>
    <t>Бусины акриловые плоские - квадрат 5</t>
  </si>
  <si>
    <t>Бусины акриловые плоские - квадрат 6</t>
  </si>
  <si>
    <t>Бусины акриловые плоские - квадрат 7</t>
  </si>
  <si>
    <t>Бусины акриловые плоские - квадрат 8</t>
  </si>
  <si>
    <t>Бусины акриловые плоские - квадрат 9</t>
  </si>
  <si>
    <t>16х16 мм</t>
  </si>
  <si>
    <t>Бусины акриловые плоские - круг 02</t>
  </si>
  <si>
    <t>Бусины акриловые плоские - круг 01</t>
  </si>
  <si>
    <t>Бусины акриловые плоские - круг 03</t>
  </si>
  <si>
    <t>Бусины акриловые плоские - круг 04</t>
  </si>
  <si>
    <t>Бусины акриловые плоские - круг 05</t>
  </si>
  <si>
    <t>Бусины акриловые плоские - круг 06</t>
  </si>
  <si>
    <t>Бусины акриловые плоские - круг 07</t>
  </si>
  <si>
    <t>Бусины акриловые плоские - круг 08</t>
  </si>
  <si>
    <t>Бусины акриловые плоские - круг 09</t>
  </si>
  <si>
    <t>Бусины акриловые плоские - круг 10</t>
  </si>
  <si>
    <t>Бусины акриловые плоские - круг 11</t>
  </si>
  <si>
    <t>Бусины акриловые плоские - круг 12</t>
  </si>
  <si>
    <t>Бусины акриловые плоские - овал 12</t>
  </si>
  <si>
    <t>Бусины акриловые плоские - овал 01</t>
  </si>
  <si>
    <t>Бусины акриловые плоские - овал 02</t>
  </si>
  <si>
    <t>Бусины акриловые плоские - овал 03</t>
  </si>
  <si>
    <t>Бусины акриловые плоские - овал 04</t>
  </si>
  <si>
    <t>Бусины акриловые плоские - овал 05</t>
  </si>
  <si>
    <t>Бусины акриловые плоские - овал 06</t>
  </si>
  <si>
    <t>Бусины акриловые плоские - овал 07</t>
  </si>
  <si>
    <t>Бусины акриловые плоские - овал 08</t>
  </si>
  <si>
    <t>Бусины акриловые плоские - овал 09</t>
  </si>
  <si>
    <t>Бусины акриловые плоские - овал 10</t>
  </si>
  <si>
    <t>Бусины акриловые плоские - овал 11</t>
  </si>
  <si>
    <t>Бусины акриловые плоские - прямоугольник 01</t>
  </si>
  <si>
    <t>Бусины акриловые плоские - прямоугольник 02</t>
  </si>
  <si>
    <t>Бусины акриловые плоские - прямоугольник 03</t>
  </si>
  <si>
    <t>Бусины акриловые плоские - прямоугольник 04</t>
  </si>
  <si>
    <t>Бусины акриловые плоские - прямоугольник 05</t>
  </si>
  <si>
    <t>Бусины акриловые плоские - прямоугольник 06</t>
  </si>
  <si>
    <t>Бусины акриловые плоские - прямоугольник 07</t>
  </si>
  <si>
    <t>Бусины акриловые плоские - прямоугольник 08</t>
  </si>
  <si>
    <t>Бусины акриловые плоские - прямоугольник 09</t>
  </si>
  <si>
    <t>Бусины акриловые плоские - прямоугольник 10</t>
  </si>
  <si>
    <t>Бусины акриловые плоские - прямоугольник 11</t>
  </si>
  <si>
    <t>Бусины акриловые плоские - прямоугольник 12</t>
  </si>
  <si>
    <t>Бусины акриловые плоские - ромб 01</t>
  </si>
  <si>
    <t>Бусины акриловые плоские - ромб 02</t>
  </si>
  <si>
    <t>Бусины акриловые плоские - ромб 03</t>
  </si>
  <si>
    <t>Бусины акриловые плоские - ромб 04</t>
  </si>
  <si>
    <t>Бусины акриловые плоские - ромб 05</t>
  </si>
  <si>
    <t>Бусины акриловые плоские - ромб 06</t>
  </si>
  <si>
    <t>Бусины акриловые плоские - ромб 07</t>
  </si>
  <si>
    <t>Бусины акриловые плоские - ромб 08</t>
  </si>
  <si>
    <t>Бусины акриловые плоские - ромб 09</t>
  </si>
  <si>
    <t>Бусины акриловые плоские - ромб 10</t>
  </si>
  <si>
    <t>Бусины акриловые плоские - ромб 11</t>
  </si>
  <si>
    <t>Бусины акриловые плоские - ромб 12</t>
  </si>
  <si>
    <t>Бусины акриловые плоские - ромб 13</t>
  </si>
  <si>
    <t>Бусины акриловые плоские - ромб 14</t>
  </si>
  <si>
    <t>Бусины акриловые плоские - ромб 15</t>
  </si>
  <si>
    <t>Бусины акриловые плоские - ромб 16</t>
  </si>
  <si>
    <t>Бусины акриловые плоские - ромб 17</t>
  </si>
  <si>
    <t>Бусины акриловые плоские - ромб 18</t>
  </si>
  <si>
    <t>Бусины акриловые плоские - ромб 19</t>
  </si>
  <si>
    <t>Бусины акриловые плоские - ромб 20</t>
  </si>
  <si>
    <t>Бусины акриловые плоские - ромб 21</t>
  </si>
  <si>
    <t>Бусины акриловые плоские - ромб 22</t>
  </si>
  <si>
    <t>Бусины акриловые плоские - ромб 23</t>
  </si>
  <si>
    <t>Бусины акриловые плоские - ромб 24</t>
  </si>
  <si>
    <t>Бусины акриловые плоские - ромб 25</t>
  </si>
  <si>
    <t>Бусины акриловые плоские - ромб 26</t>
  </si>
  <si>
    <t>Бусины акриловые плоские - ромб 27</t>
  </si>
  <si>
    <t>Бусины акриловые плоские - ромб 28</t>
  </si>
  <si>
    <t>Бусины акриловые плоские - круг 13</t>
  </si>
  <si>
    <t>Бусины акриловые плоские - круг 14</t>
  </si>
  <si>
    <t>Бусины акриловые плоские - круг 15</t>
  </si>
  <si>
    <t>Бусины акриловые плоские - круг 16</t>
  </si>
  <si>
    <t>Бусины акриловые плоские - круг 17</t>
  </si>
  <si>
    <t>Бусины акриловые плоские - круг 18</t>
  </si>
  <si>
    <t>Бусины акриловые плоские - круг 19</t>
  </si>
  <si>
    <t>Бусины акриловые плоские - круг 20</t>
  </si>
  <si>
    <t>Бусины акриловые плоские - круг 21</t>
  </si>
  <si>
    <t>Бусины акриловые плоские - круг 22</t>
  </si>
  <si>
    <t>19х16 мм</t>
  </si>
  <si>
    <t>19х13 мм</t>
  </si>
  <si>
    <t>15х10 мм</t>
  </si>
  <si>
    <t>16х12 мм</t>
  </si>
  <si>
    <t>Раздел: Бусины акриловые / Бусины акриловые плоские</t>
  </si>
  <si>
    <t>Изображение</t>
  </si>
  <si>
    <t>Артикул</t>
  </si>
  <si>
    <t>Размеры</t>
  </si>
  <si>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</si>
  <si>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0"/>
        <rFont val="Calibri"/>
        <family val="2"/>
        <charset val="204"/>
      </rPr>
      <t>чешский бисер оптом, с доставкой по России</t>
    </r>
    <r>
      <rPr>
        <sz val="14"/>
        <rFont val="Calibri"/>
        <family val="2"/>
        <charset val="204"/>
      </rPr>
      <t xml:space="preserve">                                                                                                                 </t>
    </r>
    <r>
      <rPr>
        <sz val="11"/>
        <color indexed="10"/>
        <rFont val="Calibri"/>
        <family val="2"/>
        <charset val="204"/>
      </rPr>
      <t>http://biser-businka-strass-18.com</t>
    </r>
    <r>
      <rPr>
        <sz val="11"/>
        <rFont val="Calibri"/>
        <family val="2"/>
        <charset val="204"/>
      </rPr>
      <t xml:space="preserve">                                                                                         </t>
    </r>
    <r>
      <rPr>
        <sz val="11"/>
        <color indexed="62"/>
        <rFont val="Calibri"/>
        <family val="2"/>
        <charset val="204"/>
      </rPr>
      <t>http://okeanbusin.ru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</si>
  <si>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</si>
  <si>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</si>
  <si>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</si>
  <si>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Ø 6 мм</t>
  </si>
  <si>
    <t>19х10 мм</t>
  </si>
  <si>
    <t>Бусины акриловые m27</t>
  </si>
  <si>
    <t>Бусины акриловые m26</t>
  </si>
  <si>
    <t>15х8 мм</t>
  </si>
  <si>
    <t>Бусины акриловые m25</t>
  </si>
  <si>
    <t>Бусины акриловые m24</t>
  </si>
  <si>
    <t>Бусины акриловые m23</t>
  </si>
  <si>
    <t>25х18х16 мм</t>
  </si>
  <si>
    <t>Бусины акриловые m22</t>
  </si>
  <si>
    <t>13х15 мм</t>
  </si>
  <si>
    <t>Бусины акриловые m10</t>
  </si>
  <si>
    <t>Бусины акриловые m09</t>
  </si>
  <si>
    <t>9х10 мм</t>
  </si>
  <si>
    <t>Бусины акриловые m08</t>
  </si>
  <si>
    <t>Бусины акриловые m07</t>
  </si>
  <si>
    <t>Бусины акриловые m06</t>
  </si>
  <si>
    <t>Бусины акриловые m05</t>
  </si>
  <si>
    <t>Бусины акриловые m04</t>
  </si>
  <si>
    <t>Бусины акриловые m03</t>
  </si>
  <si>
    <t>Бусины акриловые m02</t>
  </si>
  <si>
    <t>Бусины акриловые m01</t>
  </si>
  <si>
    <t>Бусины акриловые 00030-o12 12мм</t>
  </si>
  <si>
    <t>Бусины акриловые разные</t>
  </si>
  <si>
    <t>9х13х30 мм</t>
  </si>
  <si>
    <t>Бусины акриловые 80120-s2 9-13мм</t>
  </si>
  <si>
    <t>Бусины акриловые 50220-s2 9-13мм</t>
  </si>
  <si>
    <t>Бусины акриловые 23980-s2 9-13мм</t>
  </si>
  <si>
    <t>Бусины акриловые 20010-s2 9-13мм</t>
  </si>
  <si>
    <t>Бусины акриловые 10020-s2 9-13мм</t>
  </si>
  <si>
    <t>Бусины акриловые 01113-s2 9-13мм</t>
  </si>
  <si>
    <t>Бусины акриловые 01112-s2 9-13мм</t>
  </si>
  <si>
    <t>Бусины акриловые 01194-s2 9-13мм</t>
  </si>
  <si>
    <t>Бусины акриловые 01193-s2 9-13мм</t>
  </si>
  <si>
    <t>Бусины акриловые 01151-s2 9-13мм</t>
  </si>
  <si>
    <t>Бусины акриловые 001151-s2 9-13мм</t>
  </si>
  <si>
    <t>Бусины акриловые 00030-s2 9-13мм</t>
  </si>
  <si>
    <t>10х31 мм</t>
  </si>
  <si>
    <t>Бусины акриловые 98190-s1 10мм</t>
  </si>
  <si>
    <t>Бусины акриловые 70350-s1 10мм</t>
  </si>
  <si>
    <t>Бусины акриловые 50430-s1 10мм</t>
  </si>
  <si>
    <t>Бусины акриловые 30050-s1 10мм</t>
  </si>
  <si>
    <t>Бусины акриловые 23980-s1 10мм</t>
  </si>
  <si>
    <t>Бусины акриловые 10090-s1 10мм</t>
  </si>
  <si>
    <t>Бусины акриловые 10070-s1 10мм</t>
  </si>
  <si>
    <t>Бусины акриловые 10060-s1 10мм</t>
  </si>
  <si>
    <t>Бусины акриловые 080120-s1 10мм</t>
  </si>
  <si>
    <t>Бусины акриловые 060000-s1 10мм</t>
  </si>
  <si>
    <t>Бусины акриловые 020010-s1 10мм</t>
  </si>
  <si>
    <t>Бусины акриловые 01193-s1 10мм</t>
  </si>
  <si>
    <t>Бусины акриловые 01141-s1 10мм</t>
  </si>
  <si>
    <t>Бусины акриловые 01121-s1 10мм</t>
  </si>
  <si>
    <t>Бусины акриловые 01194-s1 10мм</t>
  </si>
  <si>
    <t>Бусины акриловые 001151-s1 10мм</t>
  </si>
  <si>
    <t>Бусины акриловые 00030-s1 10мм</t>
  </si>
  <si>
    <t>10х30 мм</t>
  </si>
  <si>
    <t>Бусины акриловые 030-с</t>
  </si>
  <si>
    <t>Бусины акриловые 029-с</t>
  </si>
  <si>
    <t>Бусины акриловые 028-с</t>
  </si>
  <si>
    <t>Бусины акриловые 027-с</t>
  </si>
  <si>
    <t>Бусины акриловые 026-с</t>
  </si>
  <si>
    <t>Бусины акриловые 025-с</t>
  </si>
  <si>
    <t>Бусины акриловые 024-с</t>
  </si>
  <si>
    <t>Бусины акриловые 023-с</t>
  </si>
  <si>
    <t>Бусины акриловые 022-с</t>
  </si>
  <si>
    <t>Бусины акриловые 021-с</t>
  </si>
  <si>
    <t>Бусины акриловые 020-с</t>
  </si>
  <si>
    <t>Бусины акриловые 019-с</t>
  </si>
  <si>
    <t>Бусины акриловые 018-с</t>
  </si>
  <si>
    <t>Бусины акриловые 017-с</t>
  </si>
  <si>
    <t>Бусины акриловые 016-с</t>
  </si>
  <si>
    <t>Бусины акриловые 015-с</t>
  </si>
  <si>
    <t>Бусины акриловые 014-с</t>
  </si>
  <si>
    <t>Бусины акриловые 013-с</t>
  </si>
  <si>
    <t>Бусины акриловые 012-с</t>
  </si>
  <si>
    <t>Бусины акриловые 011-с</t>
  </si>
  <si>
    <t>Бусины акриловые 010-с</t>
  </si>
  <si>
    <t>Бусины акриловые 009-с</t>
  </si>
  <si>
    <t>Бусины акриловые 008-с</t>
  </si>
  <si>
    <t>Бусины акриловые 007-с</t>
  </si>
  <si>
    <t>Бусины акриловые 006-с</t>
  </si>
  <si>
    <t>Бусины акриловые 005-с</t>
  </si>
  <si>
    <t>Бусины акриловые 004-с</t>
  </si>
  <si>
    <t>Бусины акриловые 003-с</t>
  </si>
  <si>
    <t>Бусины акриловые 002-с</t>
  </si>
  <si>
    <t>Раздел: Бусины акриловые / Бусины акриловые капелька</t>
  </si>
  <si>
    <t>Биконусы 27</t>
  </si>
  <si>
    <t>Биконусы 26</t>
  </si>
  <si>
    <t>Биконусы 25</t>
  </si>
  <si>
    <t>Биконусы 24</t>
  </si>
  <si>
    <t>Биконусы 23</t>
  </si>
  <si>
    <t>Биконусы 22</t>
  </si>
  <si>
    <t>Биконусы 21</t>
  </si>
  <si>
    <t>Биконусы 20</t>
  </si>
  <si>
    <t>Биконусы 19</t>
  </si>
  <si>
    <t>Биконусы 18</t>
  </si>
  <si>
    <t>Биконусы 17</t>
  </si>
  <si>
    <t>Биконусы 16</t>
  </si>
  <si>
    <t>Биконусы 15</t>
  </si>
  <si>
    <t>Биконусы 14</t>
  </si>
  <si>
    <t>Биконусы 13</t>
  </si>
  <si>
    <t>Биконусы 12</t>
  </si>
  <si>
    <t>Биконусы 11</t>
  </si>
  <si>
    <t>Биконусы 10</t>
  </si>
  <si>
    <t>Биконусы 09</t>
  </si>
  <si>
    <t>Биконусы 08</t>
  </si>
  <si>
    <t>Биконусы 07</t>
  </si>
  <si>
    <t>Биконусы 06</t>
  </si>
  <si>
    <t>Биконусы 05</t>
  </si>
  <si>
    <t>Биконусы 04</t>
  </si>
  <si>
    <t>Биконусы 03</t>
  </si>
  <si>
    <t>Биконусы 02</t>
  </si>
  <si>
    <t>Биконусы 01</t>
  </si>
  <si>
    <t>Бусины акриловые / Биконусы акриловые</t>
  </si>
  <si>
    <t>29х22х8 мм</t>
  </si>
  <si>
    <t>20х26х12 мм</t>
  </si>
  <si>
    <t>12 мм</t>
  </si>
  <si>
    <t>20х16х10 мм</t>
  </si>
  <si>
    <t>24х20х12 мм</t>
  </si>
  <si>
    <t>20х15х6 мм</t>
  </si>
  <si>
    <t>18х13х8 мм</t>
  </si>
  <si>
    <t>18х12х5 мм</t>
  </si>
  <si>
    <t>14х11х6 мм</t>
  </si>
  <si>
    <t>25х20х10 мм</t>
  </si>
  <si>
    <t>11х9 мм</t>
  </si>
  <si>
    <t>18х15х7 мм</t>
  </si>
  <si>
    <t>14 мм</t>
  </si>
  <si>
    <t>21х13 мм</t>
  </si>
  <si>
    <t>30х20х4 мм</t>
  </si>
  <si>
    <t>8 мм</t>
  </si>
  <si>
    <t>13х11х6 мм</t>
  </si>
  <si>
    <t>17х11 мм</t>
  </si>
  <si>
    <t>26х22х7 мм</t>
  </si>
  <si>
    <t>18х10 мм</t>
  </si>
  <si>
    <t>13х12х13 мм</t>
  </si>
  <si>
    <t>18х14 мм</t>
  </si>
  <si>
    <t>28х14 мм</t>
  </si>
  <si>
    <t>30х12 мм</t>
  </si>
  <si>
    <t>15х14х10 мм</t>
  </si>
  <si>
    <t>21х15 мм</t>
  </si>
  <si>
    <t>24х20х8 мм</t>
  </si>
  <si>
    <t>19х18 мм</t>
  </si>
  <si>
    <t>15х14 мм</t>
  </si>
  <si>
    <t>11х10 мм</t>
  </si>
  <si>
    <t>8х7 мм</t>
  </si>
  <si>
    <t>15х12х10 мм</t>
  </si>
  <si>
    <t>20х13 мм</t>
  </si>
  <si>
    <t>12х12 мм</t>
  </si>
  <si>
    <t>15х15 мм</t>
  </si>
  <si>
    <t>14х15 мм</t>
  </si>
  <si>
    <t>Ø16 мм</t>
  </si>
  <si>
    <t>Ø14 мм</t>
  </si>
  <si>
    <t>Ø12 мм</t>
  </si>
  <si>
    <t>Ø10 мм</t>
  </si>
  <si>
    <t>22х18х9 мм</t>
  </si>
  <si>
    <t>19х12 мм</t>
  </si>
  <si>
    <t>14х10 мм</t>
  </si>
  <si>
    <t>4669a</t>
  </si>
  <si>
    <t>10х7 мм</t>
  </si>
  <si>
    <t>24х17х7 мм</t>
  </si>
  <si>
    <t>30х20х10мм</t>
  </si>
  <si>
    <t>24х16х8 мм</t>
  </si>
  <si>
    <t>40х10х4 мм</t>
  </si>
  <si>
    <t>29х16х4 мм</t>
  </si>
  <si>
    <t>29х20 мм</t>
  </si>
  <si>
    <t>31х20х6 мм</t>
  </si>
  <si>
    <t xml:space="preserve">Ø 5 мм </t>
  </si>
  <si>
    <t>100 г ≈ 70 шт</t>
  </si>
  <si>
    <t>100 г ≈ 720 шт</t>
  </si>
  <si>
    <t>100 г ≈ 500 шт</t>
  </si>
  <si>
    <t>100 г ≈ 300 шт</t>
  </si>
  <si>
    <t>100 г ≈ 200 шт</t>
  </si>
  <si>
    <t>100 г ≈ 100 шт</t>
  </si>
  <si>
    <t>100 г ≈ 60 шт</t>
  </si>
  <si>
    <t>100 г ≈ 19 шт</t>
  </si>
  <si>
    <t>100 г ≈ 11 шт</t>
  </si>
  <si>
    <t>100 г ≈ 6 шт</t>
  </si>
  <si>
    <t>100 г ≈ 4 шт</t>
  </si>
  <si>
    <t>100 г ≈ 40 шт</t>
  </si>
  <si>
    <t>100 г ≈ 14 шт</t>
  </si>
  <si>
    <t>100 г ≈ 170 шт</t>
  </si>
  <si>
    <t>100 г</t>
  </si>
  <si>
    <t>50 г                                         ≈ 48 шт</t>
  </si>
  <si>
    <t>50 г                                         ≈ 18 шт</t>
  </si>
  <si>
    <t>50 г                                         ≈ 20 шт</t>
  </si>
  <si>
    <t>50 г                                 ≈ 29 шт</t>
  </si>
  <si>
    <t>50 г                                              ≈ 14 шт</t>
  </si>
  <si>
    <t>50 г                                    ≈ 37 шт</t>
  </si>
  <si>
    <t>50 г                                    ≈ 20 шт</t>
  </si>
  <si>
    <t>50 г                                    ≈ 11 шт</t>
  </si>
  <si>
    <t>50 г                                    ≈ 23 шт</t>
  </si>
  <si>
    <t>50 г                                    ≈ 104 шт</t>
  </si>
  <si>
    <t>50 г                                    ≈ 41 шт</t>
  </si>
  <si>
    <t>50 г                                    ≈ 19 шт</t>
  </si>
  <si>
    <t>50 г                                    ≈ 35 шт</t>
  </si>
  <si>
    <t>50 г                                    ≈ 16 шт</t>
  </si>
  <si>
    <t>50 г ≈ 34 шт</t>
  </si>
  <si>
    <t>50 г ≈ 24 шт</t>
  </si>
  <si>
    <t>50 г ≈ 18 шт</t>
  </si>
  <si>
    <t>50 г ≈ 13 шт</t>
  </si>
  <si>
    <t>50 г                                    ≈ 36 шт</t>
  </si>
  <si>
    <t>50 г                                    ≈ 9 шт</t>
  </si>
  <si>
    <t>50 г                                    ≈ 21 шт</t>
  </si>
  <si>
    <t>50 г                                    ≈ 24 шт</t>
  </si>
  <si>
    <t>50 г                                    ≈ 38 шт</t>
  </si>
  <si>
    <t>50 г                                    ≈ 170 шт</t>
  </si>
  <si>
    <t>50 г                                    ≈ 87 шт</t>
  </si>
  <si>
    <t>50 г                                    ≈ 30 шт</t>
  </si>
  <si>
    <t>50 г                                    ≈ 13 шт</t>
  </si>
  <si>
    <t>50 г                                    ≈ 18 шт</t>
  </si>
  <si>
    <t>50 г                                    ≈ 28 шт</t>
  </si>
  <si>
    <t>50 г                                    ≈ 40 шт</t>
  </si>
  <si>
    <t>50 г                                    ≈ 42 шт</t>
  </si>
  <si>
    <t>50 г                                    ≈ 84 шт</t>
  </si>
  <si>
    <t>50 г                                    ≈ 29 шт</t>
  </si>
  <si>
    <t>50 г                                    ≈ 17 шт</t>
  </si>
  <si>
    <t>50 г                                    ≈ 59 шт</t>
  </si>
  <si>
    <t>50 г                                    ≈ 33 шт</t>
  </si>
  <si>
    <t>50 г                                    ≈ 78 шт</t>
  </si>
  <si>
    <t>50 г                                    ≈ 72 шт</t>
  </si>
  <si>
    <t>50 г                                    ≈ 68 шт</t>
  </si>
  <si>
    <t>50 г                                    ≈ 48 шт</t>
  </si>
  <si>
    <t>50 г                                    ≈ 12 шт</t>
  </si>
  <si>
    <t>50 г                                    ≈ 70 шт</t>
  </si>
  <si>
    <t>100 г ≈ 55 шт</t>
  </si>
  <si>
    <t>100 г ≈ 160 шт</t>
  </si>
  <si>
    <t>100 г ≈  400 шт</t>
  </si>
  <si>
    <t>100 г ≈  11 шт</t>
  </si>
  <si>
    <t>100 г ≈  75 шт</t>
  </si>
  <si>
    <t>100 г ≈  50 шт</t>
  </si>
  <si>
    <t>100 г ≈  300 шт</t>
  </si>
  <si>
    <t>100 г ≈  100 шт</t>
  </si>
  <si>
    <t>100 г ≈  150 шт</t>
  </si>
  <si>
    <t>100 г ≈ 280 шт</t>
  </si>
  <si>
    <t>100 г ≈ 800 шт</t>
  </si>
  <si>
    <t>100 г ≈ 1200 шт</t>
  </si>
  <si>
    <t>100 г ≈ 50 шт</t>
  </si>
  <si>
    <t>Бусины акриловые, прозрачные льдинки с «золотом»</t>
  </si>
  <si>
    <t>от 5000руб</t>
  </si>
  <si>
    <t>от 10000руб</t>
  </si>
  <si>
    <t>от 20000руб</t>
  </si>
  <si>
    <t>Цена при покупке вместе с бисером:</t>
  </si>
  <si>
    <r>
      <t xml:space="preserve">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</si>
  <si>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</si>
  <si>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</si>
  <si>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</si>
  <si>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Всего заказано на сумму (в $):</t>
  </si>
  <si>
    <t xml:space="preserve">Наличие </t>
  </si>
  <si>
    <t>Упаковка</t>
  </si>
  <si>
    <t>Розничная цена</t>
  </si>
  <si>
    <t>Цена при покупке только бусин на сумму:</t>
  </si>
  <si>
    <r>
      <rPr>
        <b/>
        <sz val="12"/>
        <color theme="1"/>
        <rFont val="Arial"/>
        <family val="2"/>
        <charset val="204"/>
      </rPr>
      <t>Бусины акриловые</t>
    </r>
    <r>
      <rPr>
        <sz val="12"/>
        <color theme="1"/>
        <rFont val="Arial"/>
        <family val="2"/>
        <charset val="204"/>
      </rPr>
      <t xml:space="preserve">  </t>
    </r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</si>
  <si>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      1 ед.=100гр/50гр</t>
    </r>
  </si>
  <si>
    <t>в начало&gt;</t>
  </si>
  <si>
    <t>опт: +7 499 157-6590                                                                опт: +7 499 157-5981                                                              заказ отправлять на:                                  optotdel18@yandex.ru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</si>
</sst>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30">
    <font>
      <sz val="11"/>
      <color theme="1"/>
      <name val="Calibri"/>
      <family val="2"/>
      <charset val="204"/>
      <scheme val="minor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4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color rgb="FF00B050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20"/>
      <color rgb="FF006600"/>
      <name val="Verdana"/>
      <family val="2"/>
      <charset val="204"/>
    </font>
    <font>
      <b/>
      <sz val="1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>
      <alignment horizontal="left"/>
    </xf>
    <xf numFmtId="9" fontId="2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32">
    <xf numFmtId="0" fontId="0" fillId="0" borderId="0" xfId="0"/>
    <xf numFmtId="0" fontId="8" fillId="0" borderId="0" xfId="0" applyFont="1" applyAlignment="1">
      <alignment horizontal="center" vertical="center" wrapText="1" shrinkToFit="1"/>
    </xf>
    <xf numFmtId="0" fontId="9" fillId="0" borderId="0" xfId="0" applyFont="1" applyBorder="1" applyAlignment="1">
      <alignment horizontal="center" vertical="center" wrapText="1" shrinkToFit="1"/>
    </xf>
    <xf numFmtId="0" fontId="8" fillId="0" borderId="0" xfId="0" applyFont="1" applyBorder="1" applyAlignment="1">
      <alignment horizontal="center" vertical="center" wrapText="1" shrinkToFit="1"/>
    </xf>
    <xf numFmtId="0" fontId="9" fillId="0" borderId="1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 shrinkToFit="1"/>
    </xf>
    <xf numFmtId="0" fontId="9" fillId="0" borderId="2" xfId="0" applyFont="1" applyBorder="1" applyAlignment="1">
      <alignment horizontal="center" vertical="center" wrapText="1" shrinkToFit="1"/>
    </xf>
    <xf numFmtId="0" fontId="8" fillId="0" borderId="2" xfId="0" applyFont="1" applyBorder="1" applyAlignment="1">
      <alignment horizontal="center" vertical="center" wrapText="1" shrinkToFit="1"/>
    </xf>
    <xf numFmtId="0" fontId="0" fillId="0" borderId="1" xfId="0" applyBorder="1"/>
    <xf numFmtId="0" fontId="8" fillId="0" borderId="1" xfId="0" applyFont="1" applyBorder="1" applyAlignment="1">
      <alignment horizontal="center" vertical="center" wrapText="1" shrinkToFit="1"/>
    </xf>
    <xf numFmtId="0" fontId="4" fillId="2" borderId="0" xfId="1" applyFont="1" applyFill="1" applyBorder="1" applyAlignment="1">
      <alignment vertical="center" wrapText="1"/>
    </xf>
    <xf numFmtId="0" fontId="0" fillId="2" borderId="0" xfId="0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center" vertical="center" wrapText="1" shrinkToFit="1"/>
    </xf>
    <xf numFmtId="0" fontId="8" fillId="0" borderId="4" xfId="0" applyFont="1" applyBorder="1"/>
    <xf numFmtId="0" fontId="0" fillId="0" borderId="4" xfId="0" applyBorder="1"/>
    <xf numFmtId="0" fontId="8" fillId="0" borderId="1" xfId="0" applyFont="1" applyBorder="1"/>
    <xf numFmtId="0" fontId="11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 shrinkToFit="1"/>
    </xf>
    <xf numFmtId="0" fontId="8" fillId="0" borderId="8" xfId="0" applyFont="1" applyBorder="1" applyAlignment="1">
      <alignment horizontal="center" vertical="center" wrapText="1" shrinkToFi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 shrinkToFit="1"/>
    </xf>
    <xf numFmtId="0" fontId="10" fillId="2" borderId="0" xfId="0" applyFont="1" applyFill="1" applyBorder="1" applyAlignment="1">
      <alignment vertical="center"/>
    </xf>
    <xf numFmtId="0" fontId="8" fillId="0" borderId="0" xfId="0" applyFont="1" applyAlignment="1">
      <alignment horizontal="center" vertical="center" wrapText="1" shrinkToFit="1"/>
    </xf>
    <xf numFmtId="0" fontId="8" fillId="0" borderId="0" xfId="0" applyFont="1" applyAlignment="1">
      <alignment horizontal="center" vertical="center" wrapText="1" shrinkToFit="1"/>
    </xf>
    <xf numFmtId="0" fontId="0" fillId="2" borderId="0" xfId="0" applyFill="1" applyBorder="1" applyAlignment="1"/>
    <xf numFmtId="0" fontId="9" fillId="0" borderId="8" xfId="0" applyFont="1" applyBorder="1" applyAlignment="1">
      <alignment horizontal="center" vertical="center" wrapText="1" shrinkToFit="1"/>
    </xf>
    <xf numFmtId="0" fontId="0" fillId="0" borderId="5" xfId="0" applyBorder="1"/>
    <xf numFmtId="0" fontId="8" fillId="0" borderId="0" xfId="0" applyFont="1" applyBorder="1" applyAlignment="1">
      <alignment horizontal="center" vertical="center" wrapText="1" shrinkToFit="1"/>
    </xf>
    <xf numFmtId="0" fontId="8" fillId="0" borderId="2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center" vertical="center" wrapText="1" shrinkToFit="1"/>
    </xf>
    <xf numFmtId="0" fontId="8" fillId="0" borderId="0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7" fillId="0" borderId="0" xfId="0" applyNumberFormat="1" applyFont="1" applyFill="1" applyBorder="1" applyAlignment="1" applyProtection="1">
      <alignment horizontal="center" vertical="center" wrapText="1"/>
    </xf>
    <xf numFmtId="0" fontId="19" fillId="0" borderId="6" xfId="0" applyFont="1" applyFill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 shrinkToFit="1"/>
    </xf>
    <xf numFmtId="4" fontId="8" fillId="0" borderId="2" xfId="0" applyNumberFormat="1" applyFont="1" applyBorder="1" applyAlignment="1">
      <alignment horizontal="center" vertical="center" wrapText="1" shrinkToFit="1"/>
    </xf>
    <xf numFmtId="0" fontId="0" fillId="0" borderId="0" xfId="0" applyBorder="1"/>
    <xf numFmtId="0" fontId="10" fillId="0" borderId="6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164" fontId="20" fillId="0" borderId="3" xfId="0" applyNumberFormat="1" applyFont="1" applyFill="1" applyBorder="1" applyAlignment="1">
      <alignment horizontal="center" vertical="center"/>
    </xf>
    <xf numFmtId="164" fontId="20" fillId="6" borderId="3" xfId="0" applyNumberFormat="1" applyFont="1" applyFill="1" applyBorder="1" applyAlignment="1">
      <alignment horizontal="center" vertical="center"/>
    </xf>
    <xf numFmtId="164" fontId="20" fillId="7" borderId="3" xfId="0" applyNumberFormat="1" applyFont="1" applyFill="1" applyBorder="1" applyAlignment="1">
      <alignment horizontal="center" vertical="center"/>
    </xf>
    <xf numFmtId="2" fontId="23" fillId="8" borderId="5" xfId="1" applyNumberFormat="1" applyFont="1" applyFill="1" applyBorder="1" applyAlignment="1">
      <alignment horizontal="center" vertical="center" wrapText="1"/>
    </xf>
    <xf numFmtId="2" fontId="24" fillId="2" borderId="13" xfId="0" applyNumberFormat="1" applyFont="1" applyFill="1" applyBorder="1" applyAlignment="1">
      <alignment horizontal="center" vertical="center"/>
    </xf>
    <xf numFmtId="164" fontId="9" fillId="9" borderId="14" xfId="2" applyNumberFormat="1" applyFont="1" applyFill="1" applyBorder="1" applyAlignment="1">
      <alignment horizontal="center" vertical="center" wrapText="1" shrinkToFit="1"/>
    </xf>
    <xf numFmtId="164" fontId="9" fillId="9" borderId="14" xfId="0" applyNumberFormat="1" applyFont="1" applyFill="1" applyBorder="1" applyAlignment="1">
      <alignment horizontal="center" vertical="center" wrapText="1"/>
    </xf>
    <xf numFmtId="164" fontId="8" fillId="9" borderId="1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9" fillId="4" borderId="15" xfId="0" applyNumberFormat="1" applyFont="1" applyFill="1" applyBorder="1" applyAlignment="1" applyProtection="1">
      <alignment horizontal="center" vertical="center" wrapText="1"/>
    </xf>
    <xf numFmtId="164" fontId="9" fillId="6" borderId="15" xfId="0" applyNumberFormat="1" applyFont="1" applyFill="1" applyBorder="1" applyAlignment="1">
      <alignment horizontal="center" vertical="center" wrapText="1"/>
    </xf>
    <xf numFmtId="164" fontId="9" fillId="6" borderId="15" xfId="0" applyNumberFormat="1" applyFont="1" applyFill="1" applyBorder="1" applyAlignment="1" applyProtection="1">
      <alignment horizontal="center" vertical="center" wrapText="1"/>
    </xf>
    <xf numFmtId="164" fontId="9" fillId="7" borderId="15" xfId="0" applyNumberFormat="1" applyFont="1" applyFill="1" applyBorder="1" applyAlignment="1">
      <alignment horizontal="center" vertical="center" wrapText="1"/>
    </xf>
    <xf numFmtId="164" fontId="9" fillId="2" borderId="5" xfId="0" applyNumberFormat="1" applyFont="1" applyFill="1" applyBorder="1" applyAlignment="1">
      <alignment horizontal="center" vertical="center" wrapText="1"/>
    </xf>
    <xf numFmtId="0" fontId="12" fillId="11" borderId="5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64" fontId="15" fillId="2" borderId="0" xfId="2" applyNumberFormat="1" applyFont="1" applyFill="1"/>
    <xf numFmtId="164" fontId="15" fillId="2" borderId="0" xfId="0" applyNumberFormat="1" applyFont="1" applyFill="1"/>
    <xf numFmtId="0" fontId="15" fillId="2" borderId="0" xfId="0" applyFont="1" applyFill="1"/>
    <xf numFmtId="0" fontId="0" fillId="0" borderId="0" xfId="0" applyFill="1" applyBorder="1" applyAlignment="1">
      <alignment horizontal="center" vertical="center"/>
    </xf>
    <xf numFmtId="0" fontId="15" fillId="2" borderId="0" xfId="0" applyFont="1" applyFill="1" applyBorder="1"/>
    <xf numFmtId="49" fontId="25" fillId="2" borderId="7" xfId="0" applyNumberFormat="1" applyFont="1" applyFill="1" applyBorder="1" applyAlignment="1"/>
    <xf numFmtId="49" fontId="25" fillId="2" borderId="4" xfId="0" applyNumberFormat="1" applyFont="1" applyFill="1" applyBorder="1" applyAlignment="1"/>
    <xf numFmtId="49" fontId="25" fillId="2" borderId="5" xfId="0" applyNumberFormat="1" applyFont="1" applyFill="1" applyBorder="1" applyAlignment="1"/>
    <xf numFmtId="4" fontId="9" fillId="0" borderId="1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 shrinkToFit="1"/>
    </xf>
    <xf numFmtId="0" fontId="14" fillId="2" borderId="0" xfId="1" applyFont="1" applyFill="1" applyBorder="1" applyAlignment="1">
      <alignment vertical="center" wrapText="1"/>
    </xf>
    <xf numFmtId="0" fontId="14" fillId="2" borderId="1" xfId="1" applyFont="1" applyFill="1" applyBorder="1" applyAlignment="1">
      <alignment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11" xfId="0" applyFont="1" applyFill="1" applyBorder="1" applyAlignment="1">
      <alignment horizontal="center" vertical="center" wrapText="1"/>
    </xf>
    <xf numFmtId="0" fontId="28" fillId="3" borderId="12" xfId="0" applyFont="1" applyFill="1" applyBorder="1" applyAlignment="1">
      <alignment horizontal="center" vertical="center" wrapText="1"/>
    </xf>
    <xf numFmtId="164" fontId="9" fillId="10" borderId="14" xfId="2" applyNumberFormat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right" vertical="center" wrapText="1"/>
    </xf>
    <xf numFmtId="2" fontId="26" fillId="0" borderId="7" xfId="1" applyNumberFormat="1" applyFont="1" applyFill="1" applyBorder="1" applyAlignment="1">
      <alignment horizontal="center" vertical="center" wrapText="1"/>
    </xf>
    <xf numFmtId="2" fontId="26" fillId="0" borderId="5" xfId="1" applyNumberFormat="1" applyFont="1" applyFill="1" applyBorder="1" applyAlignment="1">
      <alignment horizontal="center" vertical="center" wrapText="1"/>
    </xf>
    <xf numFmtId="2" fontId="20" fillId="11" borderId="4" xfId="1" applyNumberFormat="1" applyFont="1" applyFill="1" applyBorder="1" applyAlignment="1">
      <alignment horizontal="center" vertical="center" wrapText="1"/>
    </xf>
    <xf numFmtId="0" fontId="9" fillId="7" borderId="16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9" fillId="7" borderId="20" xfId="0" applyFont="1" applyFill="1" applyBorder="1" applyAlignment="1">
      <alignment horizontal="center" vertical="center"/>
    </xf>
    <xf numFmtId="49" fontId="27" fillId="7" borderId="17" xfId="0" applyNumberFormat="1" applyFont="1" applyFill="1" applyBorder="1" applyAlignment="1">
      <alignment horizontal="center" vertical="center"/>
    </xf>
    <xf numFmtId="49" fontId="27" fillId="7" borderId="20" xfId="0" applyNumberFormat="1" applyFont="1" applyFill="1" applyBorder="1" applyAlignment="1">
      <alignment horizontal="center" vertical="center"/>
    </xf>
    <xf numFmtId="0" fontId="20" fillId="2" borderId="17" xfId="1" applyFont="1" applyFill="1" applyBorder="1" applyAlignment="1">
      <alignment horizontal="center" vertical="center"/>
    </xf>
    <xf numFmtId="0" fontId="20" fillId="2" borderId="20" xfId="1" applyFont="1" applyFill="1" applyBorder="1" applyAlignment="1">
      <alignment horizontal="center" vertical="center"/>
    </xf>
    <xf numFmtId="0" fontId="4" fillId="9" borderId="18" xfId="0" applyFont="1" applyFill="1" applyBorder="1" applyAlignment="1">
      <alignment horizontal="center" vertical="center" wrapText="1"/>
    </xf>
    <xf numFmtId="0" fontId="4" fillId="9" borderId="14" xfId="0" applyFont="1" applyFill="1" applyBorder="1" applyAlignment="1">
      <alignment horizontal="center" vertical="center" wrapText="1"/>
    </xf>
    <xf numFmtId="164" fontId="8" fillId="10" borderId="18" xfId="2" applyNumberFormat="1" applyFont="1" applyFill="1" applyBorder="1" applyAlignment="1">
      <alignment horizontal="center" vertical="center" wrapText="1"/>
    </xf>
    <xf numFmtId="0" fontId="22" fillId="12" borderId="7" xfId="3" applyFill="1" applyBorder="1" applyAlignment="1">
      <alignment horizontal="right" vertical="top" wrapText="1" shrinkToFit="1"/>
    </xf>
    <xf numFmtId="0" fontId="22" fillId="12" borderId="4" xfId="3" applyFill="1" applyBorder="1" applyAlignment="1">
      <alignment horizontal="right" vertical="top" wrapText="1" shrinkToFit="1"/>
    </xf>
    <xf numFmtId="0" fontId="22" fillId="12" borderId="5" xfId="3" applyFill="1" applyBorder="1" applyAlignment="1">
      <alignment horizontal="right" vertical="top" wrapText="1" shrinkToFit="1"/>
    </xf>
    <xf numFmtId="0" fontId="10" fillId="2" borderId="3" xfId="0" applyFont="1" applyFill="1" applyBorder="1" applyAlignment="1">
      <alignment horizontal="right" vertical="center"/>
    </xf>
    <xf numFmtId="0" fontId="9" fillId="2" borderId="4" xfId="0" applyFont="1" applyFill="1" applyBorder="1" applyAlignment="1">
      <alignment horizontal="left" vertical="center"/>
    </xf>
    <xf numFmtId="0" fontId="10" fillId="0" borderId="3" xfId="0" applyFont="1" applyBorder="1" applyAlignment="1">
      <alignment horizontal="right" vertical="center"/>
    </xf>
    <xf numFmtId="49" fontId="8" fillId="0" borderId="4" xfId="0" applyNumberFormat="1" applyFont="1" applyBorder="1" applyAlignment="1" applyProtection="1">
      <alignment horizontal="left" vertical="center"/>
      <protection locked="0"/>
    </xf>
    <xf numFmtId="0" fontId="16" fillId="0" borderId="3" xfId="1" applyFont="1" applyFill="1" applyBorder="1" applyAlignment="1">
      <alignment horizontal="right" vertical="center"/>
    </xf>
    <xf numFmtId="49" fontId="18" fillId="0" borderId="7" xfId="1" applyNumberFormat="1" applyFont="1" applyFill="1" applyBorder="1" applyAlignment="1" applyProtection="1">
      <alignment horizontal="left" vertical="center"/>
      <protection locked="0"/>
    </xf>
    <xf numFmtId="49" fontId="18" fillId="0" borderId="4" xfId="1" applyNumberFormat="1" applyFont="1" applyFill="1" applyBorder="1" applyAlignment="1" applyProtection="1">
      <alignment horizontal="left" vertical="center"/>
      <protection locked="0"/>
    </xf>
    <xf numFmtId="0" fontId="8" fillId="0" borderId="2" xfId="0" applyFont="1" applyBorder="1" applyAlignment="1">
      <alignment horizontal="center" vertical="center" wrapText="1" shrinkToFit="1"/>
    </xf>
    <xf numFmtId="0" fontId="8" fillId="0" borderId="0" xfId="0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 shrinkToFit="1"/>
    </xf>
    <xf numFmtId="0" fontId="9" fillId="0" borderId="9" xfId="0" applyFont="1" applyBorder="1" applyAlignment="1">
      <alignment horizontal="center" vertical="center" wrapText="1" shrinkToFit="1"/>
    </xf>
    <xf numFmtId="0" fontId="9" fillId="0" borderId="6" xfId="0" applyFont="1" applyBorder="1" applyAlignment="1">
      <alignment horizontal="center" vertical="center" wrapText="1" shrinkToFit="1"/>
    </xf>
    <xf numFmtId="0" fontId="9" fillId="0" borderId="8" xfId="0" applyFont="1" applyBorder="1" applyAlignment="1">
      <alignment horizontal="center" vertical="center" wrapText="1" shrinkToFit="1"/>
    </xf>
    <xf numFmtId="0" fontId="8" fillId="0" borderId="10" xfId="0" applyFont="1" applyBorder="1" applyAlignment="1">
      <alignment horizontal="center" vertical="center" wrapText="1" shrinkToFit="1"/>
    </xf>
    <xf numFmtId="0" fontId="8" fillId="0" borderId="11" xfId="0" applyFont="1" applyBorder="1" applyAlignment="1">
      <alignment horizontal="center" vertical="center" wrapText="1" shrinkToFit="1"/>
    </xf>
    <xf numFmtId="0" fontId="8" fillId="0" borderId="12" xfId="0" applyFont="1" applyBorder="1" applyAlignment="1">
      <alignment horizontal="center" vertical="center" wrapText="1" shrinkToFit="1"/>
    </xf>
    <xf numFmtId="0" fontId="13" fillId="5" borderId="4" xfId="0" applyFont="1" applyFill="1" applyBorder="1" applyAlignment="1">
      <alignment horizontal="center" vertical="center" wrapText="1" shrinkToFit="1"/>
    </xf>
    <xf numFmtId="0" fontId="13" fillId="0" borderId="2" xfId="0" applyFont="1" applyFill="1" applyBorder="1" applyAlignment="1">
      <alignment horizontal="center" vertical="center" wrapText="1" shrinkToFit="1"/>
    </xf>
    <xf numFmtId="0" fontId="13" fillId="0" borderId="0" xfId="0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horizontal="center" vertical="center" wrapText="1" shrinkToFi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pn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pn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pn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pn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371" Type="http://schemas.openxmlformats.org/officeDocument/2006/relationships/image" Target="../media/image37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pn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pn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pn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pn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pn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14</xdr:row>
      <xdr:rowOff>219075</xdr:rowOff>
    </xdr:from>
    <xdr:to>
      <xdr:col>0</xdr:col>
      <xdr:colOff>1027049</xdr:colOff>
      <xdr:row>19</xdr:row>
      <xdr:rowOff>84075</xdr:rowOff>
    </xdr:to>
    <xdr:pic>
      <xdr:nvPicPr>
        <xdr:cNvPr id="13178" name="Picture 1763" descr="Бусины акриловые 001-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39624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85724</xdr:colOff>
      <xdr:row>22</xdr:row>
      <xdr:rowOff>38100</xdr:rowOff>
    </xdr:from>
    <xdr:to>
      <xdr:col>0</xdr:col>
      <xdr:colOff>1093724</xdr:colOff>
      <xdr:row>24</xdr:row>
      <xdr:rowOff>284100</xdr:rowOff>
    </xdr:to>
    <xdr:pic>
      <xdr:nvPicPr>
        <xdr:cNvPr id="13179" name="Picture 1764" descr="Бусины акриловые 002-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4" y="5610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25</xdr:row>
      <xdr:rowOff>38100</xdr:rowOff>
    </xdr:from>
    <xdr:to>
      <xdr:col>0</xdr:col>
      <xdr:colOff>1112775</xdr:colOff>
      <xdr:row>27</xdr:row>
      <xdr:rowOff>284100</xdr:rowOff>
    </xdr:to>
    <xdr:pic>
      <xdr:nvPicPr>
        <xdr:cNvPr id="13180" name="Picture 1765" descr="Бусины акриловые 003-а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6753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85724</xdr:colOff>
      <xdr:row>28</xdr:row>
      <xdr:rowOff>57150</xdr:rowOff>
    </xdr:from>
    <xdr:to>
      <xdr:col>0</xdr:col>
      <xdr:colOff>1093724</xdr:colOff>
      <xdr:row>30</xdr:row>
      <xdr:rowOff>303150</xdr:rowOff>
    </xdr:to>
    <xdr:pic>
      <xdr:nvPicPr>
        <xdr:cNvPr id="13181" name="Picture 1852" descr="Бусины акриловые 004-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4" y="79152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76199</xdr:colOff>
      <xdr:row>31</xdr:row>
      <xdr:rowOff>57150</xdr:rowOff>
    </xdr:from>
    <xdr:to>
      <xdr:col>0</xdr:col>
      <xdr:colOff>1084199</xdr:colOff>
      <xdr:row>33</xdr:row>
      <xdr:rowOff>303150</xdr:rowOff>
    </xdr:to>
    <xdr:pic>
      <xdr:nvPicPr>
        <xdr:cNvPr id="13182" name="Picture 185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199" y="90582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76187</xdr:colOff>
      <xdr:row>34</xdr:row>
      <xdr:rowOff>38100</xdr:rowOff>
    </xdr:from>
    <xdr:to>
      <xdr:col>0</xdr:col>
      <xdr:colOff>1084187</xdr:colOff>
      <xdr:row>36</xdr:row>
      <xdr:rowOff>284100</xdr:rowOff>
    </xdr:to>
    <xdr:pic>
      <xdr:nvPicPr>
        <xdr:cNvPr id="13183" name="Picture 185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6187" y="101822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37</xdr:row>
      <xdr:rowOff>38100</xdr:rowOff>
    </xdr:from>
    <xdr:to>
      <xdr:col>0</xdr:col>
      <xdr:colOff>1084200</xdr:colOff>
      <xdr:row>39</xdr:row>
      <xdr:rowOff>284100</xdr:rowOff>
    </xdr:to>
    <xdr:pic>
      <xdr:nvPicPr>
        <xdr:cNvPr id="13184" name="Picture 1855" descr="Бусины акриловые 007-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" y="11325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40</xdr:row>
      <xdr:rowOff>47625</xdr:rowOff>
    </xdr:from>
    <xdr:to>
      <xdr:col>0</xdr:col>
      <xdr:colOff>1112775</xdr:colOff>
      <xdr:row>42</xdr:row>
      <xdr:rowOff>293625</xdr:rowOff>
    </xdr:to>
    <xdr:pic>
      <xdr:nvPicPr>
        <xdr:cNvPr id="13185" name="Picture 1856" descr="Бусины акриловые 008-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12477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43</xdr:row>
      <xdr:rowOff>66675</xdr:rowOff>
    </xdr:from>
    <xdr:to>
      <xdr:col>0</xdr:col>
      <xdr:colOff>1122300</xdr:colOff>
      <xdr:row>45</xdr:row>
      <xdr:rowOff>312675</xdr:rowOff>
    </xdr:to>
    <xdr:pic>
      <xdr:nvPicPr>
        <xdr:cNvPr id="13186" name="Picture 185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1363980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46</xdr:row>
      <xdr:rowOff>38100</xdr:rowOff>
    </xdr:from>
    <xdr:to>
      <xdr:col>0</xdr:col>
      <xdr:colOff>1112775</xdr:colOff>
      <xdr:row>48</xdr:row>
      <xdr:rowOff>284100</xdr:rowOff>
    </xdr:to>
    <xdr:pic>
      <xdr:nvPicPr>
        <xdr:cNvPr id="13187" name="Picture 185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147542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49</xdr:row>
      <xdr:rowOff>47625</xdr:rowOff>
    </xdr:from>
    <xdr:to>
      <xdr:col>0</xdr:col>
      <xdr:colOff>1122300</xdr:colOff>
      <xdr:row>51</xdr:row>
      <xdr:rowOff>293625</xdr:rowOff>
    </xdr:to>
    <xdr:pic>
      <xdr:nvPicPr>
        <xdr:cNvPr id="13189" name="Picture 1860" descr="Бусины акриловые 012-а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15906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66660</xdr:colOff>
      <xdr:row>52</xdr:row>
      <xdr:rowOff>19050</xdr:rowOff>
    </xdr:from>
    <xdr:to>
      <xdr:col>0</xdr:col>
      <xdr:colOff>1074660</xdr:colOff>
      <xdr:row>54</xdr:row>
      <xdr:rowOff>265050</xdr:rowOff>
    </xdr:to>
    <xdr:pic>
      <xdr:nvPicPr>
        <xdr:cNvPr id="13190" name="Picture 186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60" y="170211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55</xdr:row>
      <xdr:rowOff>19050</xdr:rowOff>
    </xdr:from>
    <xdr:to>
      <xdr:col>0</xdr:col>
      <xdr:colOff>1093711</xdr:colOff>
      <xdr:row>57</xdr:row>
      <xdr:rowOff>265050</xdr:rowOff>
    </xdr:to>
    <xdr:pic>
      <xdr:nvPicPr>
        <xdr:cNvPr id="13191" name="Picture 1958" descr="Бусины акриловые 014-а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11" y="18164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58</xdr:row>
      <xdr:rowOff>19050</xdr:rowOff>
    </xdr:from>
    <xdr:to>
      <xdr:col>0</xdr:col>
      <xdr:colOff>1112775</xdr:colOff>
      <xdr:row>60</xdr:row>
      <xdr:rowOff>265050</xdr:rowOff>
    </xdr:to>
    <xdr:pic>
      <xdr:nvPicPr>
        <xdr:cNvPr id="13193" name="Picture 19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193071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61</xdr:row>
      <xdr:rowOff>19050</xdr:rowOff>
    </xdr:from>
    <xdr:to>
      <xdr:col>0</xdr:col>
      <xdr:colOff>1103250</xdr:colOff>
      <xdr:row>63</xdr:row>
      <xdr:rowOff>265050</xdr:rowOff>
    </xdr:to>
    <xdr:pic>
      <xdr:nvPicPr>
        <xdr:cNvPr id="13194" name="Picture 1961" descr="Бусины акриловые 018-а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20450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64</xdr:row>
      <xdr:rowOff>28575</xdr:rowOff>
    </xdr:from>
    <xdr:to>
      <xdr:col>0</xdr:col>
      <xdr:colOff>1093725</xdr:colOff>
      <xdr:row>66</xdr:row>
      <xdr:rowOff>274575</xdr:rowOff>
    </xdr:to>
    <xdr:pic>
      <xdr:nvPicPr>
        <xdr:cNvPr id="13195" name="Picture 1962" descr="Бусины акриловые 019-а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21602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67</xdr:row>
      <xdr:rowOff>28575</xdr:rowOff>
    </xdr:from>
    <xdr:to>
      <xdr:col>0</xdr:col>
      <xdr:colOff>1103250</xdr:colOff>
      <xdr:row>69</xdr:row>
      <xdr:rowOff>274575</xdr:rowOff>
    </xdr:to>
    <xdr:pic>
      <xdr:nvPicPr>
        <xdr:cNvPr id="13196" name="Picture 1963" descr="Бусины акриловые 020-а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22745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70</xdr:row>
      <xdr:rowOff>28575</xdr:rowOff>
    </xdr:from>
    <xdr:to>
      <xdr:col>0</xdr:col>
      <xdr:colOff>1103250</xdr:colOff>
      <xdr:row>72</xdr:row>
      <xdr:rowOff>274575</xdr:rowOff>
    </xdr:to>
    <xdr:pic>
      <xdr:nvPicPr>
        <xdr:cNvPr id="13197" name="Picture 196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2388870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73</xdr:row>
      <xdr:rowOff>19050</xdr:rowOff>
    </xdr:from>
    <xdr:to>
      <xdr:col>0</xdr:col>
      <xdr:colOff>1103249</xdr:colOff>
      <xdr:row>75</xdr:row>
      <xdr:rowOff>265050</xdr:rowOff>
    </xdr:to>
    <xdr:pic>
      <xdr:nvPicPr>
        <xdr:cNvPr id="13198" name="Picture 196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49" y="250221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104761</xdr:colOff>
      <xdr:row>76</xdr:row>
      <xdr:rowOff>28575</xdr:rowOff>
    </xdr:from>
    <xdr:to>
      <xdr:col>0</xdr:col>
      <xdr:colOff>1112761</xdr:colOff>
      <xdr:row>78</xdr:row>
      <xdr:rowOff>274575</xdr:rowOff>
    </xdr:to>
    <xdr:pic>
      <xdr:nvPicPr>
        <xdr:cNvPr id="13199" name="Picture 2048" descr="Бусины акриловые 023-а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761" y="26174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79</xdr:row>
      <xdr:rowOff>38100</xdr:rowOff>
    </xdr:from>
    <xdr:to>
      <xdr:col>0</xdr:col>
      <xdr:colOff>1112775</xdr:colOff>
      <xdr:row>81</xdr:row>
      <xdr:rowOff>284100</xdr:rowOff>
    </xdr:to>
    <xdr:pic>
      <xdr:nvPicPr>
        <xdr:cNvPr id="13200" name="Picture 2049" descr="Бусины акриловые 024-а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5" y="27327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82</xdr:row>
      <xdr:rowOff>38100</xdr:rowOff>
    </xdr:from>
    <xdr:to>
      <xdr:col>0</xdr:col>
      <xdr:colOff>1112775</xdr:colOff>
      <xdr:row>84</xdr:row>
      <xdr:rowOff>284100</xdr:rowOff>
    </xdr:to>
    <xdr:pic>
      <xdr:nvPicPr>
        <xdr:cNvPr id="13201" name="Picture 2050" descr="Бусины акриловые 025-а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5" y="28470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85</xdr:row>
      <xdr:rowOff>47625</xdr:rowOff>
    </xdr:from>
    <xdr:to>
      <xdr:col>0</xdr:col>
      <xdr:colOff>1112775</xdr:colOff>
      <xdr:row>87</xdr:row>
      <xdr:rowOff>293625</xdr:rowOff>
    </xdr:to>
    <xdr:pic>
      <xdr:nvPicPr>
        <xdr:cNvPr id="13202" name="Picture 205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775" y="2962275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88</xdr:row>
      <xdr:rowOff>38100</xdr:rowOff>
    </xdr:from>
    <xdr:to>
      <xdr:col>0</xdr:col>
      <xdr:colOff>1122300</xdr:colOff>
      <xdr:row>90</xdr:row>
      <xdr:rowOff>284100</xdr:rowOff>
    </xdr:to>
    <xdr:pic>
      <xdr:nvPicPr>
        <xdr:cNvPr id="13203" name="Picture 205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4300" y="307562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91</xdr:row>
      <xdr:rowOff>47625</xdr:rowOff>
    </xdr:from>
    <xdr:to>
      <xdr:col>0</xdr:col>
      <xdr:colOff>1122300</xdr:colOff>
      <xdr:row>93</xdr:row>
      <xdr:rowOff>293625</xdr:rowOff>
    </xdr:to>
    <xdr:pic>
      <xdr:nvPicPr>
        <xdr:cNvPr id="13204" name="Picture 205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4300" y="3190875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94</xdr:row>
      <xdr:rowOff>28575</xdr:rowOff>
    </xdr:from>
    <xdr:to>
      <xdr:col>0</xdr:col>
      <xdr:colOff>1093725</xdr:colOff>
      <xdr:row>96</xdr:row>
      <xdr:rowOff>274575</xdr:rowOff>
    </xdr:to>
    <xdr:pic>
      <xdr:nvPicPr>
        <xdr:cNvPr id="13205" name="Picture 2054" descr="Бусины акриловые 029-а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5725" y="33032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97</xdr:row>
      <xdr:rowOff>38100</xdr:rowOff>
    </xdr:from>
    <xdr:to>
      <xdr:col>0</xdr:col>
      <xdr:colOff>1112775</xdr:colOff>
      <xdr:row>99</xdr:row>
      <xdr:rowOff>284100</xdr:rowOff>
    </xdr:to>
    <xdr:pic>
      <xdr:nvPicPr>
        <xdr:cNvPr id="13206" name="Picture 2055" descr="Бусины акриловые 030-а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775" y="34185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100</xdr:row>
      <xdr:rowOff>38100</xdr:rowOff>
    </xdr:from>
    <xdr:to>
      <xdr:col>0</xdr:col>
      <xdr:colOff>1093711</xdr:colOff>
      <xdr:row>102</xdr:row>
      <xdr:rowOff>284100</xdr:rowOff>
    </xdr:to>
    <xdr:pic>
      <xdr:nvPicPr>
        <xdr:cNvPr id="13207" name="Picture 2056" descr="Бусины акриловые 031-а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711" y="35328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103</xdr:row>
      <xdr:rowOff>28575</xdr:rowOff>
    </xdr:from>
    <xdr:to>
      <xdr:col>0</xdr:col>
      <xdr:colOff>1093711</xdr:colOff>
      <xdr:row>105</xdr:row>
      <xdr:rowOff>274575</xdr:rowOff>
    </xdr:to>
    <xdr:pic>
      <xdr:nvPicPr>
        <xdr:cNvPr id="13208" name="Picture 205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5711" y="3646170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76186</xdr:colOff>
      <xdr:row>106</xdr:row>
      <xdr:rowOff>38100</xdr:rowOff>
    </xdr:from>
    <xdr:to>
      <xdr:col>0</xdr:col>
      <xdr:colOff>1084186</xdr:colOff>
      <xdr:row>108</xdr:row>
      <xdr:rowOff>284100</xdr:rowOff>
    </xdr:to>
    <xdr:pic>
      <xdr:nvPicPr>
        <xdr:cNvPr id="13209" name="Picture 205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6186" y="376142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110</xdr:row>
      <xdr:rowOff>152400</xdr:rowOff>
    </xdr:from>
    <xdr:to>
      <xdr:col>0</xdr:col>
      <xdr:colOff>1074674</xdr:colOff>
      <xdr:row>114</xdr:row>
      <xdr:rowOff>207900</xdr:rowOff>
    </xdr:to>
    <xdr:pic>
      <xdr:nvPicPr>
        <xdr:cNvPr id="13210" name="Picture 2864" descr="Бусины акриловые 001-в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6674" y="391096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117</xdr:row>
      <xdr:rowOff>38100</xdr:rowOff>
    </xdr:from>
    <xdr:to>
      <xdr:col>0</xdr:col>
      <xdr:colOff>1122299</xdr:colOff>
      <xdr:row>117</xdr:row>
      <xdr:rowOff>1046100</xdr:rowOff>
    </xdr:to>
    <xdr:pic>
      <xdr:nvPicPr>
        <xdr:cNvPr id="13213" name="Picture 2867" descr="Бусины акриловые 004-b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4299" y="40662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118</xdr:row>
      <xdr:rowOff>38100</xdr:rowOff>
    </xdr:from>
    <xdr:to>
      <xdr:col>0</xdr:col>
      <xdr:colOff>1122299</xdr:colOff>
      <xdr:row>118</xdr:row>
      <xdr:rowOff>1046100</xdr:rowOff>
    </xdr:to>
    <xdr:pic>
      <xdr:nvPicPr>
        <xdr:cNvPr id="13214" name="Picture 2868" descr="Бусины акриловые 005-b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4299" y="41805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123811</xdr:colOff>
      <xdr:row>119</xdr:row>
      <xdr:rowOff>38100</xdr:rowOff>
    </xdr:from>
    <xdr:to>
      <xdr:col>0</xdr:col>
      <xdr:colOff>1131811</xdr:colOff>
      <xdr:row>119</xdr:row>
      <xdr:rowOff>1046100</xdr:rowOff>
    </xdr:to>
    <xdr:pic>
      <xdr:nvPicPr>
        <xdr:cNvPr id="13215" name="Picture 2869" descr="Бусины акриловые 006-b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3811" y="42948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76187</xdr:colOff>
      <xdr:row>120</xdr:row>
      <xdr:rowOff>28575</xdr:rowOff>
    </xdr:from>
    <xdr:to>
      <xdr:col>0</xdr:col>
      <xdr:colOff>1084187</xdr:colOff>
      <xdr:row>120</xdr:row>
      <xdr:rowOff>1036575</xdr:rowOff>
    </xdr:to>
    <xdr:pic>
      <xdr:nvPicPr>
        <xdr:cNvPr id="13217" name="Picture 2993" descr="Бусины акриловые 001-d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6187" y="44081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</xdr:colOff>
      <xdr:row>121</xdr:row>
      <xdr:rowOff>76200</xdr:rowOff>
    </xdr:from>
    <xdr:to>
      <xdr:col>0</xdr:col>
      <xdr:colOff>1131824</xdr:colOff>
      <xdr:row>121</xdr:row>
      <xdr:rowOff>1084200</xdr:rowOff>
    </xdr:to>
    <xdr:pic>
      <xdr:nvPicPr>
        <xdr:cNvPr id="13218" name="Picture 2994" descr="Бусины акриловые 002-d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3824" y="45272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122</xdr:row>
      <xdr:rowOff>38100</xdr:rowOff>
    </xdr:from>
    <xdr:to>
      <xdr:col>0</xdr:col>
      <xdr:colOff>1084200</xdr:colOff>
      <xdr:row>122</xdr:row>
      <xdr:rowOff>1046100</xdr:rowOff>
    </xdr:to>
    <xdr:pic>
      <xdr:nvPicPr>
        <xdr:cNvPr id="13219" name="Picture 299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6200" y="463772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124</xdr:row>
      <xdr:rowOff>57150</xdr:rowOff>
    </xdr:from>
    <xdr:to>
      <xdr:col>0</xdr:col>
      <xdr:colOff>1093725</xdr:colOff>
      <xdr:row>124</xdr:row>
      <xdr:rowOff>1065150</xdr:rowOff>
    </xdr:to>
    <xdr:pic>
      <xdr:nvPicPr>
        <xdr:cNvPr id="13220" name="Picture 2996" descr="Бусины акриловые 005-d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5725" y="486822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125</xdr:row>
      <xdr:rowOff>38100</xdr:rowOff>
    </xdr:from>
    <xdr:to>
      <xdr:col>0</xdr:col>
      <xdr:colOff>1065150</xdr:colOff>
      <xdr:row>125</xdr:row>
      <xdr:rowOff>1046100</xdr:rowOff>
    </xdr:to>
    <xdr:pic>
      <xdr:nvPicPr>
        <xdr:cNvPr id="13221" name="Picture 299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0" y="498062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126</xdr:row>
      <xdr:rowOff>57150</xdr:rowOff>
    </xdr:from>
    <xdr:to>
      <xdr:col>0</xdr:col>
      <xdr:colOff>1093725</xdr:colOff>
      <xdr:row>126</xdr:row>
      <xdr:rowOff>1065150</xdr:rowOff>
    </xdr:to>
    <xdr:pic>
      <xdr:nvPicPr>
        <xdr:cNvPr id="13222" name="Picture 299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5725" y="509682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127</xdr:row>
      <xdr:rowOff>47625</xdr:rowOff>
    </xdr:from>
    <xdr:to>
      <xdr:col>0</xdr:col>
      <xdr:colOff>1093725</xdr:colOff>
      <xdr:row>127</xdr:row>
      <xdr:rowOff>1055625</xdr:rowOff>
    </xdr:to>
    <xdr:pic>
      <xdr:nvPicPr>
        <xdr:cNvPr id="13223" name="Picture 299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5725" y="5210175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128</xdr:row>
      <xdr:rowOff>47625</xdr:rowOff>
    </xdr:from>
    <xdr:to>
      <xdr:col>0</xdr:col>
      <xdr:colOff>1112775</xdr:colOff>
      <xdr:row>128</xdr:row>
      <xdr:rowOff>1055625</xdr:rowOff>
    </xdr:to>
    <xdr:pic>
      <xdr:nvPicPr>
        <xdr:cNvPr id="13224" name="Picture 300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4775" y="5324475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129</xdr:row>
      <xdr:rowOff>38100</xdr:rowOff>
    </xdr:from>
    <xdr:to>
      <xdr:col>0</xdr:col>
      <xdr:colOff>1084200</xdr:colOff>
      <xdr:row>129</xdr:row>
      <xdr:rowOff>1046100</xdr:rowOff>
    </xdr:to>
    <xdr:pic>
      <xdr:nvPicPr>
        <xdr:cNvPr id="13225" name="Picture 3001" descr="Бусины акриловые 010-d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6200" y="54378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130</xdr:row>
      <xdr:rowOff>19050</xdr:rowOff>
    </xdr:from>
    <xdr:to>
      <xdr:col>0</xdr:col>
      <xdr:colOff>1074674</xdr:colOff>
      <xdr:row>130</xdr:row>
      <xdr:rowOff>1027050</xdr:rowOff>
    </xdr:to>
    <xdr:pic>
      <xdr:nvPicPr>
        <xdr:cNvPr id="13226" name="Picture 300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6674" y="555021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131</xdr:row>
      <xdr:rowOff>19050</xdr:rowOff>
    </xdr:from>
    <xdr:to>
      <xdr:col>0</xdr:col>
      <xdr:colOff>1074674</xdr:colOff>
      <xdr:row>131</xdr:row>
      <xdr:rowOff>1027050</xdr:rowOff>
    </xdr:to>
    <xdr:pic>
      <xdr:nvPicPr>
        <xdr:cNvPr id="13227" name="Picture 3003" descr="Бусины акриловые 012-d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6674" y="56645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132</xdr:row>
      <xdr:rowOff>38100</xdr:rowOff>
    </xdr:from>
    <xdr:to>
      <xdr:col>0</xdr:col>
      <xdr:colOff>1084200</xdr:colOff>
      <xdr:row>132</xdr:row>
      <xdr:rowOff>1046100</xdr:rowOff>
    </xdr:to>
    <xdr:pic>
      <xdr:nvPicPr>
        <xdr:cNvPr id="13228" name="Picture 300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6200" y="578072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104761</xdr:colOff>
      <xdr:row>133</xdr:row>
      <xdr:rowOff>57150</xdr:rowOff>
    </xdr:from>
    <xdr:to>
      <xdr:col>0</xdr:col>
      <xdr:colOff>1112761</xdr:colOff>
      <xdr:row>133</xdr:row>
      <xdr:rowOff>1065150</xdr:rowOff>
    </xdr:to>
    <xdr:pic>
      <xdr:nvPicPr>
        <xdr:cNvPr id="13229" name="Picture 3005" descr="Бусины акриловые 014-d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4761" y="589692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134</xdr:row>
      <xdr:rowOff>57150</xdr:rowOff>
    </xdr:from>
    <xdr:to>
      <xdr:col>0</xdr:col>
      <xdr:colOff>1112775</xdr:colOff>
      <xdr:row>134</xdr:row>
      <xdr:rowOff>1065150</xdr:rowOff>
    </xdr:to>
    <xdr:pic>
      <xdr:nvPicPr>
        <xdr:cNvPr id="13230" name="Picture 300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775" y="601122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85710</xdr:colOff>
      <xdr:row>135</xdr:row>
      <xdr:rowOff>38100</xdr:rowOff>
    </xdr:from>
    <xdr:to>
      <xdr:col>0</xdr:col>
      <xdr:colOff>1093710</xdr:colOff>
      <xdr:row>135</xdr:row>
      <xdr:rowOff>1046100</xdr:rowOff>
    </xdr:to>
    <xdr:pic>
      <xdr:nvPicPr>
        <xdr:cNvPr id="13231" name="Picture 3007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5710" y="612362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136</xdr:row>
      <xdr:rowOff>76200</xdr:rowOff>
    </xdr:from>
    <xdr:to>
      <xdr:col>0</xdr:col>
      <xdr:colOff>1122300</xdr:colOff>
      <xdr:row>136</xdr:row>
      <xdr:rowOff>1084200</xdr:rowOff>
    </xdr:to>
    <xdr:pic>
      <xdr:nvPicPr>
        <xdr:cNvPr id="13232" name="Picture 3008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4300" y="624173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137</xdr:row>
      <xdr:rowOff>57150</xdr:rowOff>
    </xdr:from>
    <xdr:to>
      <xdr:col>0</xdr:col>
      <xdr:colOff>1093725</xdr:colOff>
      <xdr:row>137</xdr:row>
      <xdr:rowOff>1065150</xdr:rowOff>
    </xdr:to>
    <xdr:pic>
      <xdr:nvPicPr>
        <xdr:cNvPr id="13233" name="Picture 300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5725" y="635412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85710</xdr:colOff>
      <xdr:row>138</xdr:row>
      <xdr:rowOff>38100</xdr:rowOff>
    </xdr:from>
    <xdr:to>
      <xdr:col>0</xdr:col>
      <xdr:colOff>1093710</xdr:colOff>
      <xdr:row>138</xdr:row>
      <xdr:rowOff>1046100</xdr:rowOff>
    </xdr:to>
    <xdr:pic>
      <xdr:nvPicPr>
        <xdr:cNvPr id="13234" name="Picture 3010" descr="Бусины акриловые 019-d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5710" y="64665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76199</xdr:colOff>
      <xdr:row>139</xdr:row>
      <xdr:rowOff>47625</xdr:rowOff>
    </xdr:from>
    <xdr:to>
      <xdr:col>0</xdr:col>
      <xdr:colOff>1084199</xdr:colOff>
      <xdr:row>139</xdr:row>
      <xdr:rowOff>1055625</xdr:rowOff>
    </xdr:to>
    <xdr:pic>
      <xdr:nvPicPr>
        <xdr:cNvPr id="13235" name="Picture 3011" descr="Бусины акриловые 020-d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6199" y="65817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140</xdr:row>
      <xdr:rowOff>19050</xdr:rowOff>
    </xdr:from>
    <xdr:to>
      <xdr:col>0</xdr:col>
      <xdr:colOff>1065150</xdr:colOff>
      <xdr:row>140</xdr:row>
      <xdr:rowOff>1027050</xdr:rowOff>
    </xdr:to>
    <xdr:pic>
      <xdr:nvPicPr>
        <xdr:cNvPr id="13236" name="Picture 3012" descr="Бусины акриловые 021-d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" y="66932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141</xdr:row>
      <xdr:rowOff>57150</xdr:rowOff>
    </xdr:from>
    <xdr:to>
      <xdr:col>0</xdr:col>
      <xdr:colOff>1122300</xdr:colOff>
      <xdr:row>141</xdr:row>
      <xdr:rowOff>1065150</xdr:rowOff>
    </xdr:to>
    <xdr:pic>
      <xdr:nvPicPr>
        <xdr:cNvPr id="13237" name="Picture 3013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4300" y="681132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142</xdr:row>
      <xdr:rowOff>47625</xdr:rowOff>
    </xdr:from>
    <xdr:to>
      <xdr:col>0</xdr:col>
      <xdr:colOff>1093725</xdr:colOff>
      <xdr:row>142</xdr:row>
      <xdr:rowOff>1055625</xdr:rowOff>
    </xdr:to>
    <xdr:pic>
      <xdr:nvPicPr>
        <xdr:cNvPr id="13238" name="Picture 3014" descr="Бусины акриловые 023-d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5725" y="69246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143</xdr:row>
      <xdr:rowOff>47625</xdr:rowOff>
    </xdr:from>
    <xdr:to>
      <xdr:col>0</xdr:col>
      <xdr:colOff>1084200</xdr:colOff>
      <xdr:row>143</xdr:row>
      <xdr:rowOff>1055625</xdr:rowOff>
    </xdr:to>
    <xdr:pic>
      <xdr:nvPicPr>
        <xdr:cNvPr id="13239" name="Picture 301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6200" y="7038975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144</xdr:row>
      <xdr:rowOff>66675</xdr:rowOff>
    </xdr:from>
    <xdr:to>
      <xdr:col>0</xdr:col>
      <xdr:colOff>1093725</xdr:colOff>
      <xdr:row>144</xdr:row>
      <xdr:rowOff>1074675</xdr:rowOff>
    </xdr:to>
    <xdr:pic>
      <xdr:nvPicPr>
        <xdr:cNvPr id="13240" name="Picture 301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5725" y="7155180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85710</xdr:colOff>
      <xdr:row>145</xdr:row>
      <xdr:rowOff>57150</xdr:rowOff>
    </xdr:from>
    <xdr:to>
      <xdr:col>0</xdr:col>
      <xdr:colOff>1093710</xdr:colOff>
      <xdr:row>145</xdr:row>
      <xdr:rowOff>1065150</xdr:rowOff>
    </xdr:to>
    <xdr:pic>
      <xdr:nvPicPr>
        <xdr:cNvPr id="13241" name="Picture 301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5710" y="7268527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146</xdr:row>
      <xdr:rowOff>76200</xdr:rowOff>
    </xdr:from>
    <xdr:to>
      <xdr:col>0</xdr:col>
      <xdr:colOff>1122300</xdr:colOff>
      <xdr:row>146</xdr:row>
      <xdr:rowOff>1084200</xdr:rowOff>
    </xdr:to>
    <xdr:pic>
      <xdr:nvPicPr>
        <xdr:cNvPr id="13242" name="Picture 301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4300" y="738473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147</xdr:row>
      <xdr:rowOff>38100</xdr:rowOff>
    </xdr:from>
    <xdr:to>
      <xdr:col>0</xdr:col>
      <xdr:colOff>1074675</xdr:colOff>
      <xdr:row>147</xdr:row>
      <xdr:rowOff>1046100</xdr:rowOff>
    </xdr:to>
    <xdr:pic>
      <xdr:nvPicPr>
        <xdr:cNvPr id="13243" name="Picture 3019" descr="Бусины акриловые 028-d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6675" y="74952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149</xdr:row>
      <xdr:rowOff>85725</xdr:rowOff>
    </xdr:from>
    <xdr:to>
      <xdr:col>0</xdr:col>
      <xdr:colOff>1112775</xdr:colOff>
      <xdr:row>149</xdr:row>
      <xdr:rowOff>1093725</xdr:rowOff>
    </xdr:to>
    <xdr:pic>
      <xdr:nvPicPr>
        <xdr:cNvPr id="13244" name="Picture 1024" descr="Бусины акриловые р0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775" y="764952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150</xdr:row>
      <xdr:rowOff>28575</xdr:rowOff>
    </xdr:from>
    <xdr:to>
      <xdr:col>0</xdr:col>
      <xdr:colOff>1074675</xdr:colOff>
      <xdr:row>150</xdr:row>
      <xdr:rowOff>1036575</xdr:rowOff>
    </xdr:to>
    <xdr:pic>
      <xdr:nvPicPr>
        <xdr:cNvPr id="13245" name="Picture 1025" descr="Бусины акриловые р0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6675" y="77600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151</xdr:row>
      <xdr:rowOff>57150</xdr:rowOff>
    </xdr:from>
    <xdr:to>
      <xdr:col>0</xdr:col>
      <xdr:colOff>1103250</xdr:colOff>
      <xdr:row>151</xdr:row>
      <xdr:rowOff>1065150</xdr:rowOff>
    </xdr:to>
    <xdr:pic>
      <xdr:nvPicPr>
        <xdr:cNvPr id="13246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0" y="7879080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153</xdr:row>
      <xdr:rowOff>85725</xdr:rowOff>
    </xdr:from>
    <xdr:to>
      <xdr:col>0</xdr:col>
      <xdr:colOff>1141350</xdr:colOff>
      <xdr:row>153</xdr:row>
      <xdr:rowOff>1093725</xdr:rowOff>
    </xdr:to>
    <xdr:pic>
      <xdr:nvPicPr>
        <xdr:cNvPr id="13248" name="Picture 1028" descr="Бусины акриловые р0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33350" y="811434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133349</xdr:colOff>
      <xdr:row>154</xdr:row>
      <xdr:rowOff>85725</xdr:rowOff>
    </xdr:from>
    <xdr:to>
      <xdr:col>0</xdr:col>
      <xdr:colOff>1141349</xdr:colOff>
      <xdr:row>154</xdr:row>
      <xdr:rowOff>1093725</xdr:rowOff>
    </xdr:to>
    <xdr:pic>
      <xdr:nvPicPr>
        <xdr:cNvPr id="13249" name="Picture 1029" descr="Бусины акриловые р0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33349" y="823055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155</xdr:row>
      <xdr:rowOff>85725</xdr:rowOff>
    </xdr:from>
    <xdr:to>
      <xdr:col>0</xdr:col>
      <xdr:colOff>1131825</xdr:colOff>
      <xdr:row>155</xdr:row>
      <xdr:rowOff>1093725</xdr:rowOff>
    </xdr:to>
    <xdr:pic>
      <xdr:nvPicPr>
        <xdr:cNvPr id="13250" name="Picture 1030" descr="Бусины акриловые р0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23825" y="834675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152</xdr:row>
      <xdr:rowOff>66675</xdr:rowOff>
    </xdr:from>
    <xdr:to>
      <xdr:col>0</xdr:col>
      <xdr:colOff>1131825</xdr:colOff>
      <xdr:row>152</xdr:row>
      <xdr:rowOff>1074675</xdr:rowOff>
    </xdr:to>
    <xdr:pic>
      <xdr:nvPicPr>
        <xdr:cNvPr id="13251" name="Picture 1031" descr="Бусины акриловые р04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23825" y="799623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152399</xdr:colOff>
      <xdr:row>156</xdr:row>
      <xdr:rowOff>85725</xdr:rowOff>
    </xdr:from>
    <xdr:to>
      <xdr:col>0</xdr:col>
      <xdr:colOff>1160399</xdr:colOff>
      <xdr:row>156</xdr:row>
      <xdr:rowOff>1093725</xdr:rowOff>
    </xdr:to>
    <xdr:pic>
      <xdr:nvPicPr>
        <xdr:cNvPr id="13252" name="Picture 1032" descr="Бусины акриловые р0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52399" y="846296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157</xdr:row>
      <xdr:rowOff>57150</xdr:rowOff>
    </xdr:from>
    <xdr:to>
      <xdr:col>0</xdr:col>
      <xdr:colOff>1112775</xdr:colOff>
      <xdr:row>157</xdr:row>
      <xdr:rowOff>1065150</xdr:rowOff>
    </xdr:to>
    <xdr:pic>
      <xdr:nvPicPr>
        <xdr:cNvPr id="13253" name="Picture 1033" descr="Бусины акриловые р1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775" y="857631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161911</xdr:colOff>
      <xdr:row>158</xdr:row>
      <xdr:rowOff>85725</xdr:rowOff>
    </xdr:from>
    <xdr:to>
      <xdr:col>0</xdr:col>
      <xdr:colOff>1169911</xdr:colOff>
      <xdr:row>158</xdr:row>
      <xdr:rowOff>1093725</xdr:rowOff>
    </xdr:to>
    <xdr:pic>
      <xdr:nvPicPr>
        <xdr:cNvPr id="13254" name="Picture 1034" descr="Бусины акриловые р1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61911" y="869537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159</xdr:row>
      <xdr:rowOff>66675</xdr:rowOff>
    </xdr:from>
    <xdr:to>
      <xdr:col>0</xdr:col>
      <xdr:colOff>1131825</xdr:colOff>
      <xdr:row>159</xdr:row>
      <xdr:rowOff>1074675</xdr:rowOff>
    </xdr:to>
    <xdr:pic>
      <xdr:nvPicPr>
        <xdr:cNvPr id="13255" name="Picture 1035" descr="Бусины акриловые р1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23825" y="880967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160</xdr:row>
      <xdr:rowOff>57150</xdr:rowOff>
    </xdr:from>
    <xdr:to>
      <xdr:col>0</xdr:col>
      <xdr:colOff>1103250</xdr:colOff>
      <xdr:row>160</xdr:row>
      <xdr:rowOff>1065150</xdr:rowOff>
    </xdr:to>
    <xdr:pic>
      <xdr:nvPicPr>
        <xdr:cNvPr id="13256" name="Picture 1036" descr="Бусины акриловые р1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0" y="892492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95236</xdr:colOff>
      <xdr:row>162</xdr:row>
      <xdr:rowOff>57150</xdr:rowOff>
    </xdr:from>
    <xdr:to>
      <xdr:col>0</xdr:col>
      <xdr:colOff>1103236</xdr:colOff>
      <xdr:row>162</xdr:row>
      <xdr:rowOff>1065150</xdr:rowOff>
    </xdr:to>
    <xdr:pic>
      <xdr:nvPicPr>
        <xdr:cNvPr id="13257" name="Picture 1037" descr="Бусины акриловые р15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36" y="915733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104774</xdr:colOff>
      <xdr:row>161</xdr:row>
      <xdr:rowOff>66675</xdr:rowOff>
    </xdr:from>
    <xdr:to>
      <xdr:col>0</xdr:col>
      <xdr:colOff>1112774</xdr:colOff>
      <xdr:row>161</xdr:row>
      <xdr:rowOff>1074675</xdr:rowOff>
    </xdr:to>
    <xdr:pic>
      <xdr:nvPicPr>
        <xdr:cNvPr id="13258" name="Picture 1038" descr="Бусины акриловые р1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4774" y="904208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163</xdr:row>
      <xdr:rowOff>57150</xdr:rowOff>
    </xdr:from>
    <xdr:to>
      <xdr:col>0</xdr:col>
      <xdr:colOff>1103250</xdr:colOff>
      <xdr:row>163</xdr:row>
      <xdr:rowOff>1065150</xdr:rowOff>
    </xdr:to>
    <xdr:pic>
      <xdr:nvPicPr>
        <xdr:cNvPr id="13259" name="Picture 1039" descr="Бусины акриловые р18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0" y="927354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164</xdr:row>
      <xdr:rowOff>57150</xdr:rowOff>
    </xdr:from>
    <xdr:to>
      <xdr:col>0</xdr:col>
      <xdr:colOff>1093712</xdr:colOff>
      <xdr:row>164</xdr:row>
      <xdr:rowOff>1065150</xdr:rowOff>
    </xdr:to>
    <xdr:pic>
      <xdr:nvPicPr>
        <xdr:cNvPr id="13260" name="Picture 1040" descr="Бусины акриловые р19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5712" y="938974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165</xdr:row>
      <xdr:rowOff>28575</xdr:rowOff>
    </xdr:from>
    <xdr:to>
      <xdr:col>0</xdr:col>
      <xdr:colOff>1065149</xdr:colOff>
      <xdr:row>165</xdr:row>
      <xdr:rowOff>1036575</xdr:rowOff>
    </xdr:to>
    <xdr:pic>
      <xdr:nvPicPr>
        <xdr:cNvPr id="13261" name="Picture 1041" descr="Бусины акриловые р2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7149" y="950309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166</xdr:row>
      <xdr:rowOff>38100</xdr:rowOff>
    </xdr:from>
    <xdr:to>
      <xdr:col>0</xdr:col>
      <xdr:colOff>1093712</xdr:colOff>
      <xdr:row>166</xdr:row>
      <xdr:rowOff>1046100</xdr:rowOff>
    </xdr:to>
    <xdr:pic>
      <xdr:nvPicPr>
        <xdr:cNvPr id="13262" name="Picture 1042" descr="Бусины акриловые р2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5712" y="962025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167</xdr:row>
      <xdr:rowOff>57150</xdr:rowOff>
    </xdr:from>
    <xdr:to>
      <xdr:col>0</xdr:col>
      <xdr:colOff>1074675</xdr:colOff>
      <xdr:row>167</xdr:row>
      <xdr:rowOff>1065150</xdr:rowOff>
    </xdr:to>
    <xdr:pic>
      <xdr:nvPicPr>
        <xdr:cNvPr id="13263" name="Picture 1043" descr="Бусины акриловые р2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6675" y="973836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168</xdr:row>
      <xdr:rowOff>38100</xdr:rowOff>
    </xdr:from>
    <xdr:to>
      <xdr:col>0</xdr:col>
      <xdr:colOff>1093712</xdr:colOff>
      <xdr:row>168</xdr:row>
      <xdr:rowOff>1046100</xdr:rowOff>
    </xdr:to>
    <xdr:pic>
      <xdr:nvPicPr>
        <xdr:cNvPr id="13264" name="Picture 1044" descr="Бусины акриловые р2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5712" y="985266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169</xdr:row>
      <xdr:rowOff>38100</xdr:rowOff>
    </xdr:from>
    <xdr:to>
      <xdr:col>0</xdr:col>
      <xdr:colOff>1074661</xdr:colOff>
      <xdr:row>169</xdr:row>
      <xdr:rowOff>1046100</xdr:rowOff>
    </xdr:to>
    <xdr:pic>
      <xdr:nvPicPr>
        <xdr:cNvPr id="13265" name="Picture 1045" descr="Бусины акриловые р2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6661" y="996886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95237</xdr:colOff>
      <xdr:row>170</xdr:row>
      <xdr:rowOff>57150</xdr:rowOff>
    </xdr:from>
    <xdr:to>
      <xdr:col>0</xdr:col>
      <xdr:colOff>1103237</xdr:colOff>
      <xdr:row>170</xdr:row>
      <xdr:rowOff>1065150</xdr:rowOff>
    </xdr:to>
    <xdr:pic>
      <xdr:nvPicPr>
        <xdr:cNvPr id="13266" name="Picture 1134" descr="Бусины акриловые р2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37" y="100869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171</xdr:row>
      <xdr:rowOff>38100</xdr:rowOff>
    </xdr:from>
    <xdr:to>
      <xdr:col>0</xdr:col>
      <xdr:colOff>1093712</xdr:colOff>
      <xdr:row>171</xdr:row>
      <xdr:rowOff>1046100</xdr:rowOff>
    </xdr:to>
    <xdr:pic>
      <xdr:nvPicPr>
        <xdr:cNvPr id="13267" name="Picture 1135" descr="Бусины акриловые р2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85712" y="102012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172</xdr:row>
      <xdr:rowOff>38100</xdr:rowOff>
    </xdr:from>
    <xdr:to>
      <xdr:col>0</xdr:col>
      <xdr:colOff>1093725</xdr:colOff>
      <xdr:row>172</xdr:row>
      <xdr:rowOff>1046100</xdr:rowOff>
    </xdr:to>
    <xdr:pic>
      <xdr:nvPicPr>
        <xdr:cNvPr id="13268" name="Picture 1136" descr="Бусины акриловые р2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5725" y="1031748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173</xdr:row>
      <xdr:rowOff>28575</xdr:rowOff>
    </xdr:from>
    <xdr:to>
      <xdr:col>0</xdr:col>
      <xdr:colOff>1065136</xdr:colOff>
      <xdr:row>173</xdr:row>
      <xdr:rowOff>1036575</xdr:rowOff>
    </xdr:to>
    <xdr:pic>
      <xdr:nvPicPr>
        <xdr:cNvPr id="13269" name="Picture 1137" descr="Бусины акриловые р2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7136" y="104327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174</xdr:row>
      <xdr:rowOff>38100</xdr:rowOff>
    </xdr:from>
    <xdr:to>
      <xdr:col>0</xdr:col>
      <xdr:colOff>1074674</xdr:colOff>
      <xdr:row>174</xdr:row>
      <xdr:rowOff>1046100</xdr:rowOff>
    </xdr:to>
    <xdr:pic>
      <xdr:nvPicPr>
        <xdr:cNvPr id="13270" name="Picture 1138" descr="Бусины акриловые р28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6674" y="1054989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95235</xdr:colOff>
      <xdr:row>175</xdr:row>
      <xdr:rowOff>57150</xdr:rowOff>
    </xdr:from>
    <xdr:to>
      <xdr:col>0</xdr:col>
      <xdr:colOff>1103235</xdr:colOff>
      <xdr:row>175</xdr:row>
      <xdr:rowOff>1065150</xdr:rowOff>
    </xdr:to>
    <xdr:pic>
      <xdr:nvPicPr>
        <xdr:cNvPr id="13271" name="Picture 1139" descr="Бусины акриловые р29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35" y="1066800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176</xdr:row>
      <xdr:rowOff>38100</xdr:rowOff>
    </xdr:from>
    <xdr:to>
      <xdr:col>0</xdr:col>
      <xdr:colOff>1093712</xdr:colOff>
      <xdr:row>176</xdr:row>
      <xdr:rowOff>1046100</xdr:rowOff>
    </xdr:to>
    <xdr:pic>
      <xdr:nvPicPr>
        <xdr:cNvPr id="13272" name="Picture 1140" descr="Бусины акриловые р3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5712" y="1078230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177</xdr:row>
      <xdr:rowOff>38100</xdr:rowOff>
    </xdr:from>
    <xdr:to>
      <xdr:col>0</xdr:col>
      <xdr:colOff>1093725</xdr:colOff>
      <xdr:row>177</xdr:row>
      <xdr:rowOff>1046100</xdr:rowOff>
    </xdr:to>
    <xdr:pic>
      <xdr:nvPicPr>
        <xdr:cNvPr id="13273" name="Picture 1141" descr="Бусины акриловые р3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5725" y="1089850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178</xdr:row>
      <xdr:rowOff>28575</xdr:rowOff>
    </xdr:from>
    <xdr:to>
      <xdr:col>0</xdr:col>
      <xdr:colOff>1093711</xdr:colOff>
      <xdr:row>178</xdr:row>
      <xdr:rowOff>1036575</xdr:rowOff>
    </xdr:to>
    <xdr:pic>
      <xdr:nvPicPr>
        <xdr:cNvPr id="13274" name="Picture 1142" descr="Бусины акриловые р33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5711" y="1101375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179</xdr:row>
      <xdr:rowOff>57150</xdr:rowOff>
    </xdr:from>
    <xdr:to>
      <xdr:col>0</xdr:col>
      <xdr:colOff>1093712</xdr:colOff>
      <xdr:row>179</xdr:row>
      <xdr:rowOff>1065150</xdr:rowOff>
    </xdr:to>
    <xdr:pic>
      <xdr:nvPicPr>
        <xdr:cNvPr id="13275" name="Picture 1143" descr="Бусины акриловые р3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5712" y="1113282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104760</xdr:colOff>
      <xdr:row>180</xdr:row>
      <xdr:rowOff>38100</xdr:rowOff>
    </xdr:from>
    <xdr:to>
      <xdr:col>0</xdr:col>
      <xdr:colOff>1112760</xdr:colOff>
      <xdr:row>180</xdr:row>
      <xdr:rowOff>1046100</xdr:rowOff>
    </xdr:to>
    <xdr:pic>
      <xdr:nvPicPr>
        <xdr:cNvPr id="13276" name="Picture 1242" descr="Бусины акриловые р35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4760" y="1124712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95235</xdr:colOff>
      <xdr:row>181</xdr:row>
      <xdr:rowOff>38100</xdr:rowOff>
    </xdr:from>
    <xdr:to>
      <xdr:col>0</xdr:col>
      <xdr:colOff>1103235</xdr:colOff>
      <xdr:row>181</xdr:row>
      <xdr:rowOff>1046100</xdr:rowOff>
    </xdr:to>
    <xdr:pic>
      <xdr:nvPicPr>
        <xdr:cNvPr id="13277" name="Picture 1243" descr="Бусины акриловые р36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35" y="1136332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182</xdr:row>
      <xdr:rowOff>28575</xdr:rowOff>
    </xdr:from>
    <xdr:to>
      <xdr:col>0</xdr:col>
      <xdr:colOff>1074674</xdr:colOff>
      <xdr:row>182</xdr:row>
      <xdr:rowOff>1036575</xdr:rowOff>
    </xdr:to>
    <xdr:pic>
      <xdr:nvPicPr>
        <xdr:cNvPr id="13278" name="Picture 1244" descr="Бусины акриловые р37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6674" y="1147857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183</xdr:row>
      <xdr:rowOff>38100</xdr:rowOff>
    </xdr:from>
    <xdr:to>
      <xdr:col>0</xdr:col>
      <xdr:colOff>1093711</xdr:colOff>
      <xdr:row>183</xdr:row>
      <xdr:rowOff>1046100</xdr:rowOff>
    </xdr:to>
    <xdr:pic>
      <xdr:nvPicPr>
        <xdr:cNvPr id="13279" name="Picture 1245" descr="Бусины акриловые р38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85711" y="1159573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184</xdr:row>
      <xdr:rowOff>28575</xdr:rowOff>
    </xdr:from>
    <xdr:to>
      <xdr:col>0</xdr:col>
      <xdr:colOff>1074661</xdr:colOff>
      <xdr:row>184</xdr:row>
      <xdr:rowOff>1036575</xdr:rowOff>
    </xdr:to>
    <xdr:pic>
      <xdr:nvPicPr>
        <xdr:cNvPr id="13280" name="Picture 1246" descr="Бусины акриловые р39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6661" y="1171098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95236</xdr:colOff>
      <xdr:row>185</xdr:row>
      <xdr:rowOff>57150</xdr:rowOff>
    </xdr:from>
    <xdr:to>
      <xdr:col>0</xdr:col>
      <xdr:colOff>1103236</xdr:colOff>
      <xdr:row>185</xdr:row>
      <xdr:rowOff>1065150</xdr:rowOff>
    </xdr:to>
    <xdr:pic>
      <xdr:nvPicPr>
        <xdr:cNvPr id="13281" name="Picture 1247" descr="Бусины акриловые р4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36" y="1183005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186</xdr:row>
      <xdr:rowOff>38100</xdr:rowOff>
    </xdr:from>
    <xdr:to>
      <xdr:col>0</xdr:col>
      <xdr:colOff>1103250</xdr:colOff>
      <xdr:row>186</xdr:row>
      <xdr:rowOff>1046100</xdr:rowOff>
    </xdr:to>
    <xdr:pic>
      <xdr:nvPicPr>
        <xdr:cNvPr id="13282" name="Picture 1248" descr="Бусины акриловые р4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0" y="1194435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187</xdr:row>
      <xdr:rowOff>57150</xdr:rowOff>
    </xdr:from>
    <xdr:to>
      <xdr:col>0</xdr:col>
      <xdr:colOff>1093712</xdr:colOff>
      <xdr:row>187</xdr:row>
      <xdr:rowOff>1065150</xdr:rowOff>
    </xdr:to>
    <xdr:pic>
      <xdr:nvPicPr>
        <xdr:cNvPr id="13283" name="Picture 1249" descr="Бусины акриловые р4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5712" y="1206246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188</xdr:row>
      <xdr:rowOff>57150</xdr:rowOff>
    </xdr:from>
    <xdr:to>
      <xdr:col>0</xdr:col>
      <xdr:colOff>1093725</xdr:colOff>
      <xdr:row>188</xdr:row>
      <xdr:rowOff>1065150</xdr:rowOff>
    </xdr:to>
    <xdr:pic>
      <xdr:nvPicPr>
        <xdr:cNvPr id="13284" name="Picture 1250" descr="Бусины акриловые р4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85725" y="1217866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189</xdr:row>
      <xdr:rowOff>28575</xdr:rowOff>
    </xdr:from>
    <xdr:to>
      <xdr:col>0</xdr:col>
      <xdr:colOff>1065149</xdr:colOff>
      <xdr:row>189</xdr:row>
      <xdr:rowOff>1036575</xdr:rowOff>
    </xdr:to>
    <xdr:pic>
      <xdr:nvPicPr>
        <xdr:cNvPr id="13285" name="Picture 1251" descr="Бусины акриловые р4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7149" y="1229201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190</xdr:row>
      <xdr:rowOff>38100</xdr:rowOff>
    </xdr:from>
    <xdr:to>
      <xdr:col>0</xdr:col>
      <xdr:colOff>1093711</xdr:colOff>
      <xdr:row>190</xdr:row>
      <xdr:rowOff>1046100</xdr:rowOff>
    </xdr:to>
    <xdr:pic>
      <xdr:nvPicPr>
        <xdr:cNvPr id="13286" name="Picture 1252" descr="Бусины акриловые р45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5711" y="124091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191</xdr:row>
      <xdr:rowOff>57150</xdr:rowOff>
    </xdr:from>
    <xdr:to>
      <xdr:col>0</xdr:col>
      <xdr:colOff>1093712</xdr:colOff>
      <xdr:row>191</xdr:row>
      <xdr:rowOff>1065150</xdr:rowOff>
    </xdr:to>
    <xdr:pic>
      <xdr:nvPicPr>
        <xdr:cNvPr id="13287" name="Picture 1253" descr="Бусины акриловые р4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85712" y="1252728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192</xdr:row>
      <xdr:rowOff>57150</xdr:rowOff>
    </xdr:from>
    <xdr:to>
      <xdr:col>0</xdr:col>
      <xdr:colOff>1103250</xdr:colOff>
      <xdr:row>192</xdr:row>
      <xdr:rowOff>1065150</xdr:rowOff>
    </xdr:to>
    <xdr:pic>
      <xdr:nvPicPr>
        <xdr:cNvPr id="13288" name="Picture 1254" descr="Бусины акриловые р4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0" y="1264348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193</xdr:row>
      <xdr:rowOff>57150</xdr:rowOff>
    </xdr:from>
    <xdr:to>
      <xdr:col>0</xdr:col>
      <xdr:colOff>1103250</xdr:colOff>
      <xdr:row>193</xdr:row>
      <xdr:rowOff>1065150</xdr:rowOff>
    </xdr:to>
    <xdr:pic>
      <xdr:nvPicPr>
        <xdr:cNvPr id="13289" name="Picture 1255" descr="Бусины акриловые р48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0" y="1275969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194</xdr:row>
      <xdr:rowOff>38100</xdr:rowOff>
    </xdr:from>
    <xdr:to>
      <xdr:col>0</xdr:col>
      <xdr:colOff>1093725</xdr:colOff>
      <xdr:row>194</xdr:row>
      <xdr:rowOff>1046100</xdr:rowOff>
    </xdr:to>
    <xdr:pic>
      <xdr:nvPicPr>
        <xdr:cNvPr id="13290" name="Picture 1256" descr="Бусины акриловые р4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85725" y="1287399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196</xdr:row>
      <xdr:rowOff>47625</xdr:rowOff>
    </xdr:from>
    <xdr:to>
      <xdr:col>0</xdr:col>
      <xdr:colOff>1074661</xdr:colOff>
      <xdr:row>196</xdr:row>
      <xdr:rowOff>1055625</xdr:rowOff>
    </xdr:to>
    <xdr:pic>
      <xdr:nvPicPr>
        <xdr:cNvPr id="13291" name="Picture 1257" descr="Бусины акриловые р5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6661" y="1310735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197</xdr:row>
      <xdr:rowOff>57150</xdr:rowOff>
    </xdr:from>
    <xdr:to>
      <xdr:col>0</xdr:col>
      <xdr:colOff>1103250</xdr:colOff>
      <xdr:row>197</xdr:row>
      <xdr:rowOff>1065150</xdr:rowOff>
    </xdr:to>
    <xdr:pic>
      <xdr:nvPicPr>
        <xdr:cNvPr id="13292" name="Picture 1258" descr="Бусины акриловые р5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0" y="1322451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198</xdr:row>
      <xdr:rowOff>38100</xdr:rowOff>
    </xdr:from>
    <xdr:to>
      <xdr:col>0</xdr:col>
      <xdr:colOff>1074661</xdr:colOff>
      <xdr:row>198</xdr:row>
      <xdr:rowOff>1046100</xdr:rowOff>
    </xdr:to>
    <xdr:pic>
      <xdr:nvPicPr>
        <xdr:cNvPr id="13293" name="Picture 1259" descr="Бусины акриловые р5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6661" y="1333881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199</xdr:row>
      <xdr:rowOff>38100</xdr:rowOff>
    </xdr:from>
    <xdr:to>
      <xdr:col>0</xdr:col>
      <xdr:colOff>1093725</xdr:colOff>
      <xdr:row>199</xdr:row>
      <xdr:rowOff>1046100</xdr:rowOff>
    </xdr:to>
    <xdr:pic>
      <xdr:nvPicPr>
        <xdr:cNvPr id="13294" name="Picture 1260" descr="Бусины акриловые р5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85725" y="1345501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200</xdr:row>
      <xdr:rowOff>38100</xdr:rowOff>
    </xdr:from>
    <xdr:to>
      <xdr:col>0</xdr:col>
      <xdr:colOff>1093725</xdr:colOff>
      <xdr:row>200</xdr:row>
      <xdr:rowOff>1046100</xdr:rowOff>
    </xdr:to>
    <xdr:pic>
      <xdr:nvPicPr>
        <xdr:cNvPr id="13295" name="Picture 1261" descr="Бусины акриловые р55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5725" y="1357122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201</xdr:row>
      <xdr:rowOff>38100</xdr:rowOff>
    </xdr:from>
    <xdr:to>
      <xdr:col>0</xdr:col>
      <xdr:colOff>1074674</xdr:colOff>
      <xdr:row>201</xdr:row>
      <xdr:rowOff>1046100</xdr:rowOff>
    </xdr:to>
    <xdr:pic>
      <xdr:nvPicPr>
        <xdr:cNvPr id="13296" name="Picture 1262" descr="Бусины акриловые р5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6674" y="1368742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202</xdr:row>
      <xdr:rowOff>38100</xdr:rowOff>
    </xdr:from>
    <xdr:to>
      <xdr:col>0</xdr:col>
      <xdr:colOff>1074674</xdr:colOff>
      <xdr:row>202</xdr:row>
      <xdr:rowOff>1046100</xdr:rowOff>
    </xdr:to>
    <xdr:pic>
      <xdr:nvPicPr>
        <xdr:cNvPr id="13297" name="Picture 1263" descr="Бусины акриловые р57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6674" y="1380363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203</xdr:row>
      <xdr:rowOff>28575</xdr:rowOff>
    </xdr:from>
    <xdr:to>
      <xdr:col>0</xdr:col>
      <xdr:colOff>1074675</xdr:colOff>
      <xdr:row>203</xdr:row>
      <xdr:rowOff>1036575</xdr:rowOff>
    </xdr:to>
    <xdr:pic>
      <xdr:nvPicPr>
        <xdr:cNvPr id="13298" name="Picture 1264" descr="Бусины акриловые р58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6675" y="1391888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204</xdr:row>
      <xdr:rowOff>57150</xdr:rowOff>
    </xdr:from>
    <xdr:to>
      <xdr:col>0</xdr:col>
      <xdr:colOff>1093712</xdr:colOff>
      <xdr:row>204</xdr:row>
      <xdr:rowOff>1065150</xdr:rowOff>
    </xdr:to>
    <xdr:pic>
      <xdr:nvPicPr>
        <xdr:cNvPr id="13299" name="Picture 1265" descr="Бусины акриловые р5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85712" y="1403794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205</xdr:row>
      <xdr:rowOff>28575</xdr:rowOff>
    </xdr:from>
    <xdr:to>
      <xdr:col>0</xdr:col>
      <xdr:colOff>1093725</xdr:colOff>
      <xdr:row>205</xdr:row>
      <xdr:rowOff>1036575</xdr:rowOff>
    </xdr:to>
    <xdr:pic>
      <xdr:nvPicPr>
        <xdr:cNvPr id="13300" name="Picture 1266" descr="Бусины акриловые р60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5725" y="1415129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206</xdr:row>
      <xdr:rowOff>38100</xdr:rowOff>
    </xdr:from>
    <xdr:to>
      <xdr:col>0</xdr:col>
      <xdr:colOff>1093711</xdr:colOff>
      <xdr:row>206</xdr:row>
      <xdr:rowOff>1046100</xdr:rowOff>
    </xdr:to>
    <xdr:pic>
      <xdr:nvPicPr>
        <xdr:cNvPr id="13301" name="Picture 1267" descr="Бусины акриловые р6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85711" y="1426845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207</xdr:row>
      <xdr:rowOff>38100</xdr:rowOff>
    </xdr:from>
    <xdr:to>
      <xdr:col>0</xdr:col>
      <xdr:colOff>1074674</xdr:colOff>
      <xdr:row>207</xdr:row>
      <xdr:rowOff>1046100</xdr:rowOff>
    </xdr:to>
    <xdr:pic>
      <xdr:nvPicPr>
        <xdr:cNvPr id="13302" name="Picture 1268" descr="Бусины акриловые р6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6674" y="1438465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208</xdr:row>
      <xdr:rowOff>38100</xdr:rowOff>
    </xdr:from>
    <xdr:to>
      <xdr:col>0</xdr:col>
      <xdr:colOff>1093725</xdr:colOff>
      <xdr:row>208</xdr:row>
      <xdr:rowOff>1046100</xdr:rowOff>
    </xdr:to>
    <xdr:pic>
      <xdr:nvPicPr>
        <xdr:cNvPr id="13303" name="Picture 1269" descr="Бусины акриловые р6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85725" y="1450086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209</xdr:row>
      <xdr:rowOff>57150</xdr:rowOff>
    </xdr:from>
    <xdr:to>
      <xdr:col>0</xdr:col>
      <xdr:colOff>1112775</xdr:colOff>
      <xdr:row>209</xdr:row>
      <xdr:rowOff>1065150</xdr:rowOff>
    </xdr:to>
    <xdr:pic>
      <xdr:nvPicPr>
        <xdr:cNvPr id="13304" name="Picture 1396" descr="Бусины акриловые р64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4775" y="146189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85710</xdr:colOff>
      <xdr:row>210</xdr:row>
      <xdr:rowOff>38100</xdr:rowOff>
    </xdr:from>
    <xdr:to>
      <xdr:col>0</xdr:col>
      <xdr:colOff>1093710</xdr:colOff>
      <xdr:row>210</xdr:row>
      <xdr:rowOff>1046100</xdr:rowOff>
    </xdr:to>
    <xdr:pic>
      <xdr:nvPicPr>
        <xdr:cNvPr id="13305" name="Picture 1397" descr="Бусины акриловые р65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85710" y="147332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95236</xdr:colOff>
      <xdr:row>211</xdr:row>
      <xdr:rowOff>38100</xdr:rowOff>
    </xdr:from>
    <xdr:to>
      <xdr:col>0</xdr:col>
      <xdr:colOff>1103236</xdr:colOff>
      <xdr:row>211</xdr:row>
      <xdr:rowOff>1046100</xdr:rowOff>
    </xdr:to>
    <xdr:pic>
      <xdr:nvPicPr>
        <xdr:cNvPr id="13306" name="Picture 1398" descr="Бусины акриловые р66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5236" y="148494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212</xdr:row>
      <xdr:rowOff>28575</xdr:rowOff>
    </xdr:from>
    <xdr:to>
      <xdr:col>0</xdr:col>
      <xdr:colOff>1074675</xdr:colOff>
      <xdr:row>212</xdr:row>
      <xdr:rowOff>1036575</xdr:rowOff>
    </xdr:to>
    <xdr:pic>
      <xdr:nvPicPr>
        <xdr:cNvPr id="13307" name="Picture 1399" descr="Бусины акриловые р67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6675" y="1496472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213</xdr:row>
      <xdr:rowOff>38100</xdr:rowOff>
    </xdr:from>
    <xdr:to>
      <xdr:col>0</xdr:col>
      <xdr:colOff>1093725</xdr:colOff>
      <xdr:row>213</xdr:row>
      <xdr:rowOff>1046100</xdr:rowOff>
    </xdr:to>
    <xdr:pic>
      <xdr:nvPicPr>
        <xdr:cNvPr id="13308" name="Picture 1400" descr="Бусины акриловые р68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85725" y="1508188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214</xdr:row>
      <xdr:rowOff>38100</xdr:rowOff>
    </xdr:from>
    <xdr:to>
      <xdr:col>0</xdr:col>
      <xdr:colOff>1093711</xdr:colOff>
      <xdr:row>214</xdr:row>
      <xdr:rowOff>1046100</xdr:rowOff>
    </xdr:to>
    <xdr:pic>
      <xdr:nvPicPr>
        <xdr:cNvPr id="13309" name="Picture 1401" descr="Бусины акриловые р69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85711" y="1519809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95235</xdr:colOff>
      <xdr:row>215</xdr:row>
      <xdr:rowOff>38100</xdr:rowOff>
    </xdr:from>
    <xdr:to>
      <xdr:col>0</xdr:col>
      <xdr:colOff>1103235</xdr:colOff>
      <xdr:row>215</xdr:row>
      <xdr:rowOff>1046100</xdr:rowOff>
    </xdr:to>
    <xdr:pic>
      <xdr:nvPicPr>
        <xdr:cNvPr id="13310" name="Picture 1402" descr="Бусины акриловые р70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35" y="1531429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217</xdr:row>
      <xdr:rowOff>28575</xdr:rowOff>
    </xdr:from>
    <xdr:to>
      <xdr:col>0</xdr:col>
      <xdr:colOff>1074675</xdr:colOff>
      <xdr:row>217</xdr:row>
      <xdr:rowOff>1036575</xdr:rowOff>
    </xdr:to>
    <xdr:pic>
      <xdr:nvPicPr>
        <xdr:cNvPr id="13311" name="Picture 1669" descr="Бусины акриловые плоские - квадрат 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66675" y="1546479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218</xdr:row>
      <xdr:rowOff>28575</xdr:rowOff>
    </xdr:from>
    <xdr:to>
      <xdr:col>0</xdr:col>
      <xdr:colOff>1046100</xdr:colOff>
      <xdr:row>218</xdr:row>
      <xdr:rowOff>1036575</xdr:rowOff>
    </xdr:to>
    <xdr:pic>
      <xdr:nvPicPr>
        <xdr:cNvPr id="13312" name="Picture 1670" descr="Бусины акриловые плоские - квадрат 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8100" y="1558194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219</xdr:row>
      <xdr:rowOff>38100</xdr:rowOff>
    </xdr:from>
    <xdr:to>
      <xdr:col>0</xdr:col>
      <xdr:colOff>1074674</xdr:colOff>
      <xdr:row>219</xdr:row>
      <xdr:rowOff>1046100</xdr:rowOff>
    </xdr:to>
    <xdr:pic>
      <xdr:nvPicPr>
        <xdr:cNvPr id="13313" name="Picture 1671" descr="Бусины акриловые плоские - квадрат 3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66674" y="1570005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220</xdr:row>
      <xdr:rowOff>28575</xdr:rowOff>
    </xdr:from>
    <xdr:to>
      <xdr:col>0</xdr:col>
      <xdr:colOff>1065136</xdr:colOff>
      <xdr:row>220</xdr:row>
      <xdr:rowOff>1036575</xdr:rowOff>
    </xdr:to>
    <xdr:pic>
      <xdr:nvPicPr>
        <xdr:cNvPr id="13314" name="Picture 1672" descr="Бусины акриловые плоские - квадрат 4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7136" y="1581626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221</xdr:row>
      <xdr:rowOff>38100</xdr:rowOff>
    </xdr:from>
    <xdr:to>
      <xdr:col>0</xdr:col>
      <xdr:colOff>1093711</xdr:colOff>
      <xdr:row>221</xdr:row>
      <xdr:rowOff>1046100</xdr:rowOff>
    </xdr:to>
    <xdr:pic>
      <xdr:nvPicPr>
        <xdr:cNvPr id="13315" name="Picture 1673" descr="Бусины акриловые плоские - квадрат 5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85711" y="1593437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95237</xdr:colOff>
      <xdr:row>222</xdr:row>
      <xdr:rowOff>57150</xdr:rowOff>
    </xdr:from>
    <xdr:to>
      <xdr:col>0</xdr:col>
      <xdr:colOff>1103237</xdr:colOff>
      <xdr:row>222</xdr:row>
      <xdr:rowOff>1065150</xdr:rowOff>
    </xdr:to>
    <xdr:pic>
      <xdr:nvPicPr>
        <xdr:cNvPr id="13316" name="Picture 1674" descr="Бусины акриловые плоские - квадрат 6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5237" y="1605343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223</xdr:row>
      <xdr:rowOff>38100</xdr:rowOff>
    </xdr:from>
    <xdr:to>
      <xdr:col>0</xdr:col>
      <xdr:colOff>1103249</xdr:colOff>
      <xdr:row>223</xdr:row>
      <xdr:rowOff>1046100</xdr:rowOff>
    </xdr:to>
    <xdr:pic>
      <xdr:nvPicPr>
        <xdr:cNvPr id="13317" name="Picture 1675" descr="Бусины акриловые плоские - квадрат 7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49" y="1616868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224</xdr:row>
      <xdr:rowOff>28575</xdr:rowOff>
    </xdr:from>
    <xdr:to>
      <xdr:col>0</xdr:col>
      <xdr:colOff>1074674</xdr:colOff>
      <xdr:row>224</xdr:row>
      <xdr:rowOff>1036575</xdr:rowOff>
    </xdr:to>
    <xdr:pic>
      <xdr:nvPicPr>
        <xdr:cNvPr id="13318" name="Picture 1676" descr="Бусины акриловые плоские - квадрат 8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66674" y="1628489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225</xdr:row>
      <xdr:rowOff>38100</xdr:rowOff>
    </xdr:from>
    <xdr:to>
      <xdr:col>0</xdr:col>
      <xdr:colOff>1074674</xdr:colOff>
      <xdr:row>225</xdr:row>
      <xdr:rowOff>1046100</xdr:rowOff>
    </xdr:to>
    <xdr:pic>
      <xdr:nvPicPr>
        <xdr:cNvPr id="13319" name="Picture 1677" descr="Бусины акриловые плоские - квадрат 9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6674" y="1640300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226</xdr:row>
      <xdr:rowOff>57150</xdr:rowOff>
    </xdr:from>
    <xdr:to>
      <xdr:col>0</xdr:col>
      <xdr:colOff>1093712</xdr:colOff>
      <xdr:row>226</xdr:row>
      <xdr:rowOff>1065150</xdr:rowOff>
    </xdr:to>
    <xdr:pic>
      <xdr:nvPicPr>
        <xdr:cNvPr id="13320" name="Picture 1678" descr="Бусины акриловые плоские - круг 1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85712" y="1652206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227</xdr:row>
      <xdr:rowOff>28575</xdr:rowOff>
    </xdr:from>
    <xdr:to>
      <xdr:col>0</xdr:col>
      <xdr:colOff>1065136</xdr:colOff>
      <xdr:row>227</xdr:row>
      <xdr:rowOff>1036575</xdr:rowOff>
    </xdr:to>
    <xdr:pic>
      <xdr:nvPicPr>
        <xdr:cNvPr id="13321" name="Picture 1827" descr="Бусины акриловые плоские - круг 2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7136" y="1663636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228</xdr:row>
      <xdr:rowOff>28575</xdr:rowOff>
    </xdr:from>
    <xdr:to>
      <xdr:col>0</xdr:col>
      <xdr:colOff>1065136</xdr:colOff>
      <xdr:row>228</xdr:row>
      <xdr:rowOff>1036575</xdr:rowOff>
    </xdr:to>
    <xdr:pic>
      <xdr:nvPicPr>
        <xdr:cNvPr id="13322" name="Picture 1828" descr="Бусины акриловые плоские - круг 3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7136" y="167535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229</xdr:row>
      <xdr:rowOff>38100</xdr:rowOff>
    </xdr:from>
    <xdr:to>
      <xdr:col>0</xdr:col>
      <xdr:colOff>1093725</xdr:colOff>
      <xdr:row>229</xdr:row>
      <xdr:rowOff>1046100</xdr:rowOff>
    </xdr:to>
    <xdr:pic>
      <xdr:nvPicPr>
        <xdr:cNvPr id="13323" name="Picture 1829" descr="Бусины акриловые плоские - круг 4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85725" y="168716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233</xdr:row>
      <xdr:rowOff>9525</xdr:rowOff>
    </xdr:from>
    <xdr:to>
      <xdr:col>0</xdr:col>
      <xdr:colOff>1093711</xdr:colOff>
      <xdr:row>233</xdr:row>
      <xdr:rowOff>1017525</xdr:rowOff>
    </xdr:to>
    <xdr:pic>
      <xdr:nvPicPr>
        <xdr:cNvPr id="13324" name="Picture 1832" descr="Бусины акриловые плоские - круг 8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85711" y="1733740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234</xdr:row>
      <xdr:rowOff>9525</xdr:rowOff>
    </xdr:from>
    <xdr:to>
      <xdr:col>0</xdr:col>
      <xdr:colOff>1074674</xdr:colOff>
      <xdr:row>234</xdr:row>
      <xdr:rowOff>1017525</xdr:rowOff>
    </xdr:to>
    <xdr:pic>
      <xdr:nvPicPr>
        <xdr:cNvPr id="13325" name="Picture 1833" descr="Бусины акриловые плоские - круг 9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66674" y="1745456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231</xdr:row>
      <xdr:rowOff>38100</xdr:rowOff>
    </xdr:from>
    <xdr:to>
      <xdr:col>0</xdr:col>
      <xdr:colOff>1093725</xdr:colOff>
      <xdr:row>231</xdr:row>
      <xdr:rowOff>1046100</xdr:rowOff>
    </xdr:to>
    <xdr:pic>
      <xdr:nvPicPr>
        <xdr:cNvPr id="13326" name="Picture 1835" descr="http://okeanbusin.ru/userfiles/shop/large/2/19919_krug-6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85725" y="1710594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235</xdr:row>
      <xdr:rowOff>57150</xdr:rowOff>
    </xdr:from>
    <xdr:to>
      <xdr:col>0</xdr:col>
      <xdr:colOff>1103250</xdr:colOff>
      <xdr:row>235</xdr:row>
      <xdr:rowOff>1065150</xdr:rowOff>
    </xdr:to>
    <xdr:pic>
      <xdr:nvPicPr>
        <xdr:cNvPr id="13327" name="Picture 1836" descr="Бусины акриловые плоские - круг 10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0" y="1757648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230</xdr:row>
      <xdr:rowOff>28575</xdr:rowOff>
    </xdr:from>
    <xdr:to>
      <xdr:col>0</xdr:col>
      <xdr:colOff>1065149</xdr:colOff>
      <xdr:row>230</xdr:row>
      <xdr:rowOff>1036575</xdr:rowOff>
    </xdr:to>
    <xdr:pic>
      <xdr:nvPicPr>
        <xdr:cNvPr id="13328" name="Picture 1830" descr="Бусины акриловые плоские - круг 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7149" y="1698783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232</xdr:row>
      <xdr:rowOff>28575</xdr:rowOff>
    </xdr:from>
    <xdr:to>
      <xdr:col>0</xdr:col>
      <xdr:colOff>1093711</xdr:colOff>
      <xdr:row>232</xdr:row>
      <xdr:rowOff>1036575</xdr:rowOff>
    </xdr:to>
    <xdr:pic>
      <xdr:nvPicPr>
        <xdr:cNvPr id="13329" name="Picture 1831" descr="Бусины акриловые плоские - круг 7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85711" y="1722215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236</xdr:row>
      <xdr:rowOff>28575</xdr:rowOff>
    </xdr:from>
    <xdr:to>
      <xdr:col>0</xdr:col>
      <xdr:colOff>1074674</xdr:colOff>
      <xdr:row>236</xdr:row>
      <xdr:rowOff>1036575</xdr:rowOff>
    </xdr:to>
    <xdr:pic>
      <xdr:nvPicPr>
        <xdr:cNvPr id="13330" name="Picture 1680" descr="Бусины акриловые плоские - круг 1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66674" y="1769078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237</xdr:row>
      <xdr:rowOff>28575</xdr:rowOff>
    </xdr:from>
    <xdr:to>
      <xdr:col>0</xdr:col>
      <xdr:colOff>1093712</xdr:colOff>
      <xdr:row>237</xdr:row>
      <xdr:rowOff>1036575</xdr:rowOff>
    </xdr:to>
    <xdr:pic>
      <xdr:nvPicPr>
        <xdr:cNvPr id="13331" name="Picture 1826" descr="Бусины акриловые плоские - круг 12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85712" y="1780794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248</xdr:row>
      <xdr:rowOff>28575</xdr:rowOff>
    </xdr:from>
    <xdr:to>
      <xdr:col>0</xdr:col>
      <xdr:colOff>1074674</xdr:colOff>
      <xdr:row>248</xdr:row>
      <xdr:rowOff>1036575</xdr:rowOff>
    </xdr:to>
    <xdr:pic>
      <xdr:nvPicPr>
        <xdr:cNvPr id="13332" name="Picture 1024" descr="Бусины акриловые плоские - овал 01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66674" y="1909667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249</xdr:row>
      <xdr:rowOff>28575</xdr:rowOff>
    </xdr:from>
    <xdr:to>
      <xdr:col>0</xdr:col>
      <xdr:colOff>1074675</xdr:colOff>
      <xdr:row>249</xdr:row>
      <xdr:rowOff>1036575</xdr:rowOff>
    </xdr:to>
    <xdr:pic>
      <xdr:nvPicPr>
        <xdr:cNvPr id="13333" name="Picture 1025" descr="Бусины акриловые плоские - овал 02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66675" y="1921383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250</xdr:row>
      <xdr:rowOff>9525</xdr:rowOff>
    </xdr:from>
    <xdr:to>
      <xdr:col>0</xdr:col>
      <xdr:colOff>1065136</xdr:colOff>
      <xdr:row>250</xdr:row>
      <xdr:rowOff>1017525</xdr:rowOff>
    </xdr:to>
    <xdr:pic>
      <xdr:nvPicPr>
        <xdr:cNvPr id="13334" name="Picture 1026" descr="Бусины акриловые плоские - овал 0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7136" y="1932908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251</xdr:row>
      <xdr:rowOff>38100</xdr:rowOff>
    </xdr:from>
    <xdr:to>
      <xdr:col>0</xdr:col>
      <xdr:colOff>1074674</xdr:colOff>
      <xdr:row>251</xdr:row>
      <xdr:rowOff>1046100</xdr:rowOff>
    </xdr:to>
    <xdr:pic>
      <xdr:nvPicPr>
        <xdr:cNvPr id="13335" name="Picture 1027" descr="Бусины акриловые плоские - овал 0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6674" y="1944909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252</xdr:row>
      <xdr:rowOff>38100</xdr:rowOff>
    </xdr:from>
    <xdr:to>
      <xdr:col>0</xdr:col>
      <xdr:colOff>1074661</xdr:colOff>
      <xdr:row>252</xdr:row>
      <xdr:rowOff>1046100</xdr:rowOff>
    </xdr:to>
    <xdr:pic>
      <xdr:nvPicPr>
        <xdr:cNvPr id="13336" name="Picture 1028" descr="Бусины акриловые плоские - овал 05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66661" y="1956625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253</xdr:row>
      <xdr:rowOff>38100</xdr:rowOff>
    </xdr:from>
    <xdr:to>
      <xdr:col>0</xdr:col>
      <xdr:colOff>1074674</xdr:colOff>
      <xdr:row>253</xdr:row>
      <xdr:rowOff>1046100</xdr:rowOff>
    </xdr:to>
    <xdr:pic>
      <xdr:nvPicPr>
        <xdr:cNvPr id="13337" name="Picture 1029" descr="Бусины акриловые плоские - овал 06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6674" y="1968341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254</xdr:row>
      <xdr:rowOff>28575</xdr:rowOff>
    </xdr:from>
    <xdr:to>
      <xdr:col>0</xdr:col>
      <xdr:colOff>1074674</xdr:colOff>
      <xdr:row>254</xdr:row>
      <xdr:rowOff>1036575</xdr:rowOff>
    </xdr:to>
    <xdr:pic>
      <xdr:nvPicPr>
        <xdr:cNvPr id="13338" name="Picture 1030" descr="Бусины акриловые плоские - овал 07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66674" y="197996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255</xdr:row>
      <xdr:rowOff>9525</xdr:rowOff>
    </xdr:from>
    <xdr:to>
      <xdr:col>0</xdr:col>
      <xdr:colOff>1074675</xdr:colOff>
      <xdr:row>255</xdr:row>
      <xdr:rowOff>1017525</xdr:rowOff>
    </xdr:to>
    <xdr:pic>
      <xdr:nvPicPr>
        <xdr:cNvPr id="13339" name="Picture 1031" descr="Бусины акриловые плоские - овал 08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66675" y="199148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256</xdr:row>
      <xdr:rowOff>28575</xdr:rowOff>
    </xdr:from>
    <xdr:to>
      <xdr:col>0</xdr:col>
      <xdr:colOff>1065149</xdr:colOff>
      <xdr:row>256</xdr:row>
      <xdr:rowOff>1036575</xdr:rowOff>
    </xdr:to>
    <xdr:pic>
      <xdr:nvPicPr>
        <xdr:cNvPr id="13340" name="Picture 1032" descr="Бусины акриловые плоские - овал 09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57149" y="200339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257</xdr:row>
      <xdr:rowOff>28575</xdr:rowOff>
    </xdr:from>
    <xdr:to>
      <xdr:col>0</xdr:col>
      <xdr:colOff>1074674</xdr:colOff>
      <xdr:row>257</xdr:row>
      <xdr:rowOff>1036575</xdr:rowOff>
    </xdr:to>
    <xdr:pic>
      <xdr:nvPicPr>
        <xdr:cNvPr id="13341" name="Picture 1033" descr="Бусины акриловые плоские - овал 10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66674" y="2015109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258</xdr:row>
      <xdr:rowOff>28575</xdr:rowOff>
    </xdr:from>
    <xdr:to>
      <xdr:col>0</xdr:col>
      <xdr:colOff>1074675</xdr:colOff>
      <xdr:row>258</xdr:row>
      <xdr:rowOff>1036575</xdr:rowOff>
    </xdr:to>
    <xdr:pic>
      <xdr:nvPicPr>
        <xdr:cNvPr id="13342" name="Picture 1034" descr="Бусины акриловые плоские - овал 11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66675" y="2026824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259</xdr:row>
      <xdr:rowOff>38100</xdr:rowOff>
    </xdr:from>
    <xdr:to>
      <xdr:col>0</xdr:col>
      <xdr:colOff>1074661</xdr:colOff>
      <xdr:row>259</xdr:row>
      <xdr:rowOff>1046100</xdr:rowOff>
    </xdr:to>
    <xdr:pic>
      <xdr:nvPicPr>
        <xdr:cNvPr id="13343" name="Picture 1035" descr="Бусины акриловые плоские - овал 12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6661" y="2038635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260</xdr:row>
      <xdr:rowOff>57150</xdr:rowOff>
    </xdr:from>
    <xdr:to>
      <xdr:col>0</xdr:col>
      <xdr:colOff>1093711</xdr:colOff>
      <xdr:row>260</xdr:row>
      <xdr:rowOff>1065150</xdr:rowOff>
    </xdr:to>
    <xdr:pic>
      <xdr:nvPicPr>
        <xdr:cNvPr id="13344" name="Picture 1024" descr="Бусины акриловые плоские - прямоугольник 01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85711" y="2050542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95237</xdr:colOff>
      <xdr:row>261</xdr:row>
      <xdr:rowOff>28575</xdr:rowOff>
    </xdr:from>
    <xdr:to>
      <xdr:col>0</xdr:col>
      <xdr:colOff>1103237</xdr:colOff>
      <xdr:row>261</xdr:row>
      <xdr:rowOff>1036575</xdr:rowOff>
    </xdr:to>
    <xdr:pic>
      <xdr:nvPicPr>
        <xdr:cNvPr id="13345" name="Picture 1025" descr="Бусины акриловые плоские - прямоугольник 0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37" y="2061972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262</xdr:row>
      <xdr:rowOff>38100</xdr:rowOff>
    </xdr:from>
    <xdr:to>
      <xdr:col>0</xdr:col>
      <xdr:colOff>1065149</xdr:colOff>
      <xdr:row>262</xdr:row>
      <xdr:rowOff>1046100</xdr:rowOff>
    </xdr:to>
    <xdr:pic>
      <xdr:nvPicPr>
        <xdr:cNvPr id="13346" name="Picture 1026" descr="Бусины акриловые плоские - прямоугольник 03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7149" y="2073783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263</xdr:row>
      <xdr:rowOff>28575</xdr:rowOff>
    </xdr:from>
    <xdr:to>
      <xdr:col>0</xdr:col>
      <xdr:colOff>1065136</xdr:colOff>
      <xdr:row>263</xdr:row>
      <xdr:rowOff>1036575</xdr:rowOff>
    </xdr:to>
    <xdr:pic>
      <xdr:nvPicPr>
        <xdr:cNvPr id="13347" name="Picture 1027" descr="Бусины акриловые плоские - прямоугольник 04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57136" y="2085403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264</xdr:row>
      <xdr:rowOff>38100</xdr:rowOff>
    </xdr:from>
    <xdr:to>
      <xdr:col>0</xdr:col>
      <xdr:colOff>1074674</xdr:colOff>
      <xdr:row>264</xdr:row>
      <xdr:rowOff>1046100</xdr:rowOff>
    </xdr:to>
    <xdr:pic>
      <xdr:nvPicPr>
        <xdr:cNvPr id="13348" name="Picture 1028" descr="Бусины акриловые плоские - прямоугольник 05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66674" y="2097214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265</xdr:row>
      <xdr:rowOff>28575</xdr:rowOff>
    </xdr:from>
    <xdr:to>
      <xdr:col>0</xdr:col>
      <xdr:colOff>1074674</xdr:colOff>
      <xdr:row>265</xdr:row>
      <xdr:rowOff>1036575</xdr:rowOff>
    </xdr:to>
    <xdr:pic>
      <xdr:nvPicPr>
        <xdr:cNvPr id="13349" name="Picture 1029" descr="Бусины акриловые плоские - прямоугольник 06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66674" y="2108835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266</xdr:row>
      <xdr:rowOff>38100</xdr:rowOff>
    </xdr:from>
    <xdr:to>
      <xdr:col>0</xdr:col>
      <xdr:colOff>1074674</xdr:colOff>
      <xdr:row>266</xdr:row>
      <xdr:rowOff>1046100</xdr:rowOff>
    </xdr:to>
    <xdr:pic>
      <xdr:nvPicPr>
        <xdr:cNvPr id="13350" name="Picture 1030" descr="Бусины акриловые плоские - прямоугольник 07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66674" y="2120646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267</xdr:row>
      <xdr:rowOff>28575</xdr:rowOff>
    </xdr:from>
    <xdr:to>
      <xdr:col>0</xdr:col>
      <xdr:colOff>1074675</xdr:colOff>
      <xdr:row>267</xdr:row>
      <xdr:rowOff>1036575</xdr:rowOff>
    </xdr:to>
    <xdr:pic>
      <xdr:nvPicPr>
        <xdr:cNvPr id="13351" name="Picture 1031" descr="Бусины акриловые плоские - прямоугольник 08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66675" y="2132266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268</xdr:row>
      <xdr:rowOff>38100</xdr:rowOff>
    </xdr:from>
    <xdr:to>
      <xdr:col>0</xdr:col>
      <xdr:colOff>1093725</xdr:colOff>
      <xdr:row>268</xdr:row>
      <xdr:rowOff>1046100</xdr:rowOff>
    </xdr:to>
    <xdr:pic>
      <xdr:nvPicPr>
        <xdr:cNvPr id="13352" name="Picture 1032" descr="Бусины акриловые плоские - прямоугольник 09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85725" y="214407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95236</xdr:colOff>
      <xdr:row>269</xdr:row>
      <xdr:rowOff>38100</xdr:rowOff>
    </xdr:from>
    <xdr:to>
      <xdr:col>0</xdr:col>
      <xdr:colOff>1103236</xdr:colOff>
      <xdr:row>269</xdr:row>
      <xdr:rowOff>1046100</xdr:rowOff>
    </xdr:to>
    <xdr:pic>
      <xdr:nvPicPr>
        <xdr:cNvPr id="13353" name="Picture 1033" descr="Бусины акриловые плоские - прямоугольник 1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95236" y="215579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66662</xdr:colOff>
      <xdr:row>270</xdr:row>
      <xdr:rowOff>9525</xdr:rowOff>
    </xdr:from>
    <xdr:to>
      <xdr:col>0</xdr:col>
      <xdr:colOff>1074662</xdr:colOff>
      <xdr:row>270</xdr:row>
      <xdr:rowOff>1017525</xdr:rowOff>
    </xdr:to>
    <xdr:pic>
      <xdr:nvPicPr>
        <xdr:cNvPr id="13354" name="Picture 1034" descr="Бусины акриловые плоские - прямоугольник 11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66662" y="216722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271</xdr:row>
      <xdr:rowOff>28575</xdr:rowOff>
    </xdr:from>
    <xdr:to>
      <xdr:col>0</xdr:col>
      <xdr:colOff>1074675</xdr:colOff>
      <xdr:row>271</xdr:row>
      <xdr:rowOff>1036575</xdr:rowOff>
    </xdr:to>
    <xdr:pic>
      <xdr:nvPicPr>
        <xdr:cNvPr id="13355" name="Picture 1035" descr="Бусины акриловые плоские - прямоугольник 12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66675" y="2179129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272</xdr:row>
      <xdr:rowOff>38100</xdr:rowOff>
    </xdr:from>
    <xdr:to>
      <xdr:col>0</xdr:col>
      <xdr:colOff>1093725</xdr:colOff>
      <xdr:row>272</xdr:row>
      <xdr:rowOff>1046100</xdr:rowOff>
    </xdr:to>
    <xdr:pic>
      <xdr:nvPicPr>
        <xdr:cNvPr id="13356" name="Picture 1392" descr="Бусины акриловые плоские - ромб 01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85725" y="2190940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273</xdr:row>
      <xdr:rowOff>38100</xdr:rowOff>
    </xdr:from>
    <xdr:to>
      <xdr:col>0</xdr:col>
      <xdr:colOff>1074674</xdr:colOff>
      <xdr:row>273</xdr:row>
      <xdr:rowOff>1046100</xdr:rowOff>
    </xdr:to>
    <xdr:pic>
      <xdr:nvPicPr>
        <xdr:cNvPr id="13357" name="Picture 1393" descr="Бусины акриловые плоские - ромб 02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66674" y="2202656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274</xdr:row>
      <xdr:rowOff>28575</xdr:rowOff>
    </xdr:from>
    <xdr:to>
      <xdr:col>0</xdr:col>
      <xdr:colOff>1093711</xdr:colOff>
      <xdr:row>274</xdr:row>
      <xdr:rowOff>1036575</xdr:rowOff>
    </xdr:to>
    <xdr:pic>
      <xdr:nvPicPr>
        <xdr:cNvPr id="13358" name="Picture 1394" descr="Бусины акриловые плоские - ромб 03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85711" y="2214276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275</xdr:row>
      <xdr:rowOff>28575</xdr:rowOff>
    </xdr:from>
    <xdr:to>
      <xdr:col>0</xdr:col>
      <xdr:colOff>1074674</xdr:colOff>
      <xdr:row>275</xdr:row>
      <xdr:rowOff>1036575</xdr:rowOff>
    </xdr:to>
    <xdr:pic>
      <xdr:nvPicPr>
        <xdr:cNvPr id="13359" name="Picture 1395" descr="Бусины акриловые плоские - ромб 04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66674" y="2225992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276</xdr:row>
      <xdr:rowOff>38100</xdr:rowOff>
    </xdr:from>
    <xdr:to>
      <xdr:col>0</xdr:col>
      <xdr:colOff>1074674</xdr:colOff>
      <xdr:row>276</xdr:row>
      <xdr:rowOff>1046100</xdr:rowOff>
    </xdr:to>
    <xdr:pic>
      <xdr:nvPicPr>
        <xdr:cNvPr id="13360" name="Picture 1396" descr="Бусины акриловые плоские - ромб 05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66674" y="2237803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277</xdr:row>
      <xdr:rowOff>28575</xdr:rowOff>
    </xdr:from>
    <xdr:to>
      <xdr:col>0</xdr:col>
      <xdr:colOff>1065136</xdr:colOff>
      <xdr:row>277</xdr:row>
      <xdr:rowOff>1036575</xdr:rowOff>
    </xdr:to>
    <xdr:pic>
      <xdr:nvPicPr>
        <xdr:cNvPr id="13361" name="Picture 1397" descr="Бусины акриловые плоские - ромб 06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7136" y="2249424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278</xdr:row>
      <xdr:rowOff>28575</xdr:rowOff>
    </xdr:from>
    <xdr:to>
      <xdr:col>0</xdr:col>
      <xdr:colOff>1065149</xdr:colOff>
      <xdr:row>278</xdr:row>
      <xdr:rowOff>1036575</xdr:rowOff>
    </xdr:to>
    <xdr:pic>
      <xdr:nvPicPr>
        <xdr:cNvPr id="13362" name="Picture 1398" descr="Бусины акриловые плоские - ромб 07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7149" y="2261139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279</xdr:row>
      <xdr:rowOff>28575</xdr:rowOff>
    </xdr:from>
    <xdr:to>
      <xdr:col>0</xdr:col>
      <xdr:colOff>1065149</xdr:colOff>
      <xdr:row>279</xdr:row>
      <xdr:rowOff>1036575</xdr:rowOff>
    </xdr:to>
    <xdr:pic>
      <xdr:nvPicPr>
        <xdr:cNvPr id="13363" name="Picture 1399" descr="Бусины акриловые плоские - ромб 08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7149" y="2272855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280</xdr:row>
      <xdr:rowOff>28575</xdr:rowOff>
    </xdr:from>
    <xdr:to>
      <xdr:col>0</xdr:col>
      <xdr:colOff>1065149</xdr:colOff>
      <xdr:row>280</xdr:row>
      <xdr:rowOff>1036575</xdr:rowOff>
    </xdr:to>
    <xdr:pic>
      <xdr:nvPicPr>
        <xdr:cNvPr id="13364" name="Picture 1400" descr="Бусины акриловые плоские - ромб 09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7149" y="2284571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281</xdr:row>
      <xdr:rowOff>38100</xdr:rowOff>
    </xdr:from>
    <xdr:to>
      <xdr:col>0</xdr:col>
      <xdr:colOff>1065149</xdr:colOff>
      <xdr:row>281</xdr:row>
      <xdr:rowOff>1046100</xdr:rowOff>
    </xdr:to>
    <xdr:pic>
      <xdr:nvPicPr>
        <xdr:cNvPr id="13365" name="Picture 1401" descr="Бусины акриловые плоские - ромб 10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7149" y="229638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282</xdr:row>
      <xdr:rowOff>38100</xdr:rowOff>
    </xdr:from>
    <xdr:to>
      <xdr:col>0</xdr:col>
      <xdr:colOff>1065149</xdr:colOff>
      <xdr:row>282</xdr:row>
      <xdr:rowOff>1046100</xdr:rowOff>
    </xdr:to>
    <xdr:pic>
      <xdr:nvPicPr>
        <xdr:cNvPr id="13366" name="Picture 1402" descr="Бусины акриловые плоские - ромб 11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7149" y="2308098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283</xdr:row>
      <xdr:rowOff>28575</xdr:rowOff>
    </xdr:from>
    <xdr:to>
      <xdr:col>0</xdr:col>
      <xdr:colOff>1065136</xdr:colOff>
      <xdr:row>283</xdr:row>
      <xdr:rowOff>1036575</xdr:rowOff>
    </xdr:to>
    <xdr:pic>
      <xdr:nvPicPr>
        <xdr:cNvPr id="13367" name="Picture 1403" descr="Бусины акриловые плоские - ромб 1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57136" y="2319718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284</xdr:row>
      <xdr:rowOff>28575</xdr:rowOff>
    </xdr:from>
    <xdr:to>
      <xdr:col>0</xdr:col>
      <xdr:colOff>1065136</xdr:colOff>
      <xdr:row>284</xdr:row>
      <xdr:rowOff>1036575</xdr:rowOff>
    </xdr:to>
    <xdr:pic>
      <xdr:nvPicPr>
        <xdr:cNvPr id="13368" name="Picture 1404" descr="Бусины акриловые плоские - ромб 13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57136" y="2331434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285</xdr:row>
      <xdr:rowOff>28575</xdr:rowOff>
    </xdr:from>
    <xdr:to>
      <xdr:col>0</xdr:col>
      <xdr:colOff>1046100</xdr:colOff>
      <xdr:row>285</xdr:row>
      <xdr:rowOff>1036575</xdr:rowOff>
    </xdr:to>
    <xdr:pic>
      <xdr:nvPicPr>
        <xdr:cNvPr id="13369" name="Picture 1405" descr="Бусины акриловые плоские - ромб 14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38100" y="2343150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286</xdr:row>
      <xdr:rowOff>28575</xdr:rowOff>
    </xdr:from>
    <xdr:to>
      <xdr:col>0</xdr:col>
      <xdr:colOff>1074661</xdr:colOff>
      <xdr:row>286</xdr:row>
      <xdr:rowOff>1036575</xdr:rowOff>
    </xdr:to>
    <xdr:pic>
      <xdr:nvPicPr>
        <xdr:cNvPr id="13370" name="Picture 1406" descr="Бусины акриловые плоские - ромб 15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66661" y="2354865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287</xdr:row>
      <xdr:rowOff>28575</xdr:rowOff>
    </xdr:from>
    <xdr:to>
      <xdr:col>0</xdr:col>
      <xdr:colOff>1074661</xdr:colOff>
      <xdr:row>287</xdr:row>
      <xdr:rowOff>1036575</xdr:rowOff>
    </xdr:to>
    <xdr:pic>
      <xdr:nvPicPr>
        <xdr:cNvPr id="13371" name="Picture 1407" descr="Бусины акриловые плоские - ромб 16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66661" y="2366581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288</xdr:row>
      <xdr:rowOff>9525</xdr:rowOff>
    </xdr:from>
    <xdr:to>
      <xdr:col>0</xdr:col>
      <xdr:colOff>1065136</xdr:colOff>
      <xdr:row>288</xdr:row>
      <xdr:rowOff>1017525</xdr:rowOff>
    </xdr:to>
    <xdr:pic>
      <xdr:nvPicPr>
        <xdr:cNvPr id="13372" name="Picture 1408" descr="Бусины акриловые плоские - ромб 17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7136" y="2378106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289</xdr:row>
      <xdr:rowOff>38100</xdr:rowOff>
    </xdr:from>
    <xdr:to>
      <xdr:col>0</xdr:col>
      <xdr:colOff>1074674</xdr:colOff>
      <xdr:row>289</xdr:row>
      <xdr:rowOff>1046100</xdr:rowOff>
    </xdr:to>
    <xdr:pic>
      <xdr:nvPicPr>
        <xdr:cNvPr id="13373" name="Picture 1409" descr="Бусины акриловые плоские - ромб 18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66674" y="2390108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290</xdr:row>
      <xdr:rowOff>28575</xdr:rowOff>
    </xdr:from>
    <xdr:to>
      <xdr:col>0</xdr:col>
      <xdr:colOff>1065136</xdr:colOff>
      <xdr:row>290</xdr:row>
      <xdr:rowOff>1036575</xdr:rowOff>
    </xdr:to>
    <xdr:pic>
      <xdr:nvPicPr>
        <xdr:cNvPr id="13374" name="Picture 1410" descr="Бусины акриловые плоские - ромб 19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57136" y="2401728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291</xdr:row>
      <xdr:rowOff>28575</xdr:rowOff>
    </xdr:from>
    <xdr:to>
      <xdr:col>0</xdr:col>
      <xdr:colOff>1074661</xdr:colOff>
      <xdr:row>291</xdr:row>
      <xdr:rowOff>1036575</xdr:rowOff>
    </xdr:to>
    <xdr:pic>
      <xdr:nvPicPr>
        <xdr:cNvPr id="13375" name="Picture 1411" descr="Бусины акриловые плоские - ромб 20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66661" y="2413444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292</xdr:row>
      <xdr:rowOff>28575</xdr:rowOff>
    </xdr:from>
    <xdr:to>
      <xdr:col>0</xdr:col>
      <xdr:colOff>1065149</xdr:colOff>
      <xdr:row>292</xdr:row>
      <xdr:rowOff>1036575</xdr:rowOff>
    </xdr:to>
    <xdr:pic>
      <xdr:nvPicPr>
        <xdr:cNvPr id="13376" name="Picture 1412" descr="Бусины акриловые плоские - ромб 21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57149" y="2425160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293</xdr:row>
      <xdr:rowOff>28575</xdr:rowOff>
    </xdr:from>
    <xdr:to>
      <xdr:col>0</xdr:col>
      <xdr:colOff>1065149</xdr:colOff>
      <xdr:row>293</xdr:row>
      <xdr:rowOff>1036575</xdr:rowOff>
    </xdr:to>
    <xdr:pic>
      <xdr:nvPicPr>
        <xdr:cNvPr id="13377" name="Picture 1413" descr="Бусины акриловые плоские - ромб 22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57149" y="2436876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294</xdr:row>
      <xdr:rowOff>28575</xdr:rowOff>
    </xdr:from>
    <xdr:to>
      <xdr:col>0</xdr:col>
      <xdr:colOff>1065136</xdr:colOff>
      <xdr:row>294</xdr:row>
      <xdr:rowOff>1036575</xdr:rowOff>
    </xdr:to>
    <xdr:pic>
      <xdr:nvPicPr>
        <xdr:cNvPr id="13378" name="Picture 1414" descr="Бусины акриловые плоские - ромб 23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7136" y="244859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295</xdr:row>
      <xdr:rowOff>28575</xdr:rowOff>
    </xdr:from>
    <xdr:to>
      <xdr:col>0</xdr:col>
      <xdr:colOff>1074674</xdr:colOff>
      <xdr:row>295</xdr:row>
      <xdr:rowOff>1036575</xdr:rowOff>
    </xdr:to>
    <xdr:pic>
      <xdr:nvPicPr>
        <xdr:cNvPr id="13379" name="Picture 1415" descr="Бусины акриловые плоские - ромб 24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66674" y="246030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296</xdr:row>
      <xdr:rowOff>28575</xdr:rowOff>
    </xdr:from>
    <xdr:to>
      <xdr:col>0</xdr:col>
      <xdr:colOff>1074661</xdr:colOff>
      <xdr:row>296</xdr:row>
      <xdr:rowOff>1036575</xdr:rowOff>
    </xdr:to>
    <xdr:pic>
      <xdr:nvPicPr>
        <xdr:cNvPr id="13380" name="Picture 1416" descr="Бусины акриловые плоские - ромб 25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66661" y="247202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297</xdr:row>
      <xdr:rowOff>38100</xdr:rowOff>
    </xdr:from>
    <xdr:to>
      <xdr:col>0</xdr:col>
      <xdr:colOff>1093711</xdr:colOff>
      <xdr:row>297</xdr:row>
      <xdr:rowOff>1046100</xdr:rowOff>
    </xdr:to>
    <xdr:pic>
      <xdr:nvPicPr>
        <xdr:cNvPr id="13381" name="Picture 1417" descr="Бусины акриловые плоские - ромб 26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85711" y="2483834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298</xdr:row>
      <xdr:rowOff>28575</xdr:rowOff>
    </xdr:from>
    <xdr:to>
      <xdr:col>0</xdr:col>
      <xdr:colOff>1065136</xdr:colOff>
      <xdr:row>298</xdr:row>
      <xdr:rowOff>1036575</xdr:rowOff>
    </xdr:to>
    <xdr:pic>
      <xdr:nvPicPr>
        <xdr:cNvPr id="13382" name="Picture 1418" descr="Бусины акриловые плоские - ромб 27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7136" y="2495454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299</xdr:row>
      <xdr:rowOff>28575</xdr:rowOff>
    </xdr:from>
    <xdr:to>
      <xdr:col>0</xdr:col>
      <xdr:colOff>1074675</xdr:colOff>
      <xdr:row>299</xdr:row>
      <xdr:rowOff>1036575</xdr:rowOff>
    </xdr:to>
    <xdr:pic>
      <xdr:nvPicPr>
        <xdr:cNvPr id="13383" name="Picture 1419" descr="Бусины акриловые плоские - ромб 28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66675" y="2507170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238</xdr:row>
      <xdr:rowOff>28575</xdr:rowOff>
    </xdr:from>
    <xdr:to>
      <xdr:col>0</xdr:col>
      <xdr:colOff>1065136</xdr:colOff>
      <xdr:row>238</xdr:row>
      <xdr:rowOff>1036575</xdr:rowOff>
    </xdr:to>
    <xdr:pic>
      <xdr:nvPicPr>
        <xdr:cNvPr id="13384" name="Picture 1626" descr="Бусины акриловые плоские круг 1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7136" y="1792509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239</xdr:row>
      <xdr:rowOff>28575</xdr:rowOff>
    </xdr:from>
    <xdr:to>
      <xdr:col>0</xdr:col>
      <xdr:colOff>1074674</xdr:colOff>
      <xdr:row>239</xdr:row>
      <xdr:rowOff>1036575</xdr:rowOff>
    </xdr:to>
    <xdr:pic>
      <xdr:nvPicPr>
        <xdr:cNvPr id="13385" name="Picture 1627" descr="Бусины акриловые плоские круг 14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66674" y="1804225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240</xdr:row>
      <xdr:rowOff>38100</xdr:rowOff>
    </xdr:from>
    <xdr:to>
      <xdr:col>0</xdr:col>
      <xdr:colOff>1074674</xdr:colOff>
      <xdr:row>240</xdr:row>
      <xdr:rowOff>1046100</xdr:rowOff>
    </xdr:to>
    <xdr:pic>
      <xdr:nvPicPr>
        <xdr:cNvPr id="13386" name="Picture 1628" descr="Бусины акриловые плоские круг 15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66674" y="1816036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241</xdr:row>
      <xdr:rowOff>28575</xdr:rowOff>
    </xdr:from>
    <xdr:to>
      <xdr:col>0</xdr:col>
      <xdr:colOff>1074661</xdr:colOff>
      <xdr:row>241</xdr:row>
      <xdr:rowOff>1036575</xdr:rowOff>
    </xdr:to>
    <xdr:pic>
      <xdr:nvPicPr>
        <xdr:cNvPr id="13387" name="Picture 1629" descr="Бусины акриловые плоские круг 16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66661" y="182765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242</xdr:row>
      <xdr:rowOff>28575</xdr:rowOff>
    </xdr:from>
    <xdr:to>
      <xdr:col>0</xdr:col>
      <xdr:colOff>1074675</xdr:colOff>
      <xdr:row>242</xdr:row>
      <xdr:rowOff>1036575</xdr:rowOff>
    </xdr:to>
    <xdr:pic>
      <xdr:nvPicPr>
        <xdr:cNvPr id="13388" name="Picture 1630" descr="Бусины акриловые плоские круг 17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66675" y="1839372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243</xdr:row>
      <xdr:rowOff>38100</xdr:rowOff>
    </xdr:from>
    <xdr:to>
      <xdr:col>0</xdr:col>
      <xdr:colOff>1074674</xdr:colOff>
      <xdr:row>243</xdr:row>
      <xdr:rowOff>1046100</xdr:rowOff>
    </xdr:to>
    <xdr:pic>
      <xdr:nvPicPr>
        <xdr:cNvPr id="13389" name="Picture 1631" descr="Бусины акриловые плоские круг 18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66674" y="1851183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244</xdr:row>
      <xdr:rowOff>28575</xdr:rowOff>
    </xdr:from>
    <xdr:to>
      <xdr:col>0</xdr:col>
      <xdr:colOff>1074675</xdr:colOff>
      <xdr:row>244</xdr:row>
      <xdr:rowOff>1036575</xdr:rowOff>
    </xdr:to>
    <xdr:pic>
      <xdr:nvPicPr>
        <xdr:cNvPr id="13390" name="Picture 1632" descr="Бусины акриловые плоские круг 19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66675" y="1862804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245</xdr:row>
      <xdr:rowOff>28575</xdr:rowOff>
    </xdr:from>
    <xdr:to>
      <xdr:col>0</xdr:col>
      <xdr:colOff>1065136</xdr:colOff>
      <xdr:row>245</xdr:row>
      <xdr:rowOff>1036575</xdr:rowOff>
    </xdr:to>
    <xdr:pic>
      <xdr:nvPicPr>
        <xdr:cNvPr id="13391" name="Picture 1633" descr="Бусины акриловые плоские круг 20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7136" y="1874520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246</xdr:row>
      <xdr:rowOff>28575</xdr:rowOff>
    </xdr:from>
    <xdr:to>
      <xdr:col>0</xdr:col>
      <xdr:colOff>1065136</xdr:colOff>
      <xdr:row>246</xdr:row>
      <xdr:rowOff>1036575</xdr:rowOff>
    </xdr:to>
    <xdr:pic>
      <xdr:nvPicPr>
        <xdr:cNvPr id="13392" name="Picture 1634" descr="Бусины акриловые плоские круг 21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7136" y="1886235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247</xdr:row>
      <xdr:rowOff>38100</xdr:rowOff>
    </xdr:from>
    <xdr:to>
      <xdr:col>0</xdr:col>
      <xdr:colOff>1074674</xdr:colOff>
      <xdr:row>247</xdr:row>
      <xdr:rowOff>1046100</xdr:rowOff>
    </xdr:to>
    <xdr:pic>
      <xdr:nvPicPr>
        <xdr:cNvPr id="13393" name="Picture 1635" descr="Бусины акриловые плоские круг 22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66674" y="1898046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380986</xdr:colOff>
      <xdr:row>0</xdr:row>
      <xdr:rowOff>28575</xdr:rowOff>
    </xdr:from>
    <xdr:to>
      <xdr:col>1</xdr:col>
      <xdr:colOff>47625</xdr:colOff>
      <xdr:row>2</xdr:row>
      <xdr:rowOff>304814</xdr:rowOff>
    </xdr:to>
    <xdr:pic>
      <xdr:nvPicPr>
        <xdr:cNvPr id="13394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380986" y="28575"/>
          <a:ext cx="904889" cy="904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142860</xdr:colOff>
      <xdr:row>0</xdr:row>
      <xdr:rowOff>19050</xdr:rowOff>
    </xdr:from>
    <xdr:to>
      <xdr:col>1</xdr:col>
      <xdr:colOff>1047750</xdr:colOff>
      <xdr:row>2</xdr:row>
      <xdr:rowOff>295290</xdr:rowOff>
    </xdr:to>
    <xdr:pic>
      <xdr:nvPicPr>
        <xdr:cNvPr id="13395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381110" y="19050"/>
          <a:ext cx="904890" cy="90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123</xdr:row>
      <xdr:rowOff>9525</xdr:rowOff>
    </xdr:from>
    <xdr:to>
      <xdr:col>0</xdr:col>
      <xdr:colOff>1084200</xdr:colOff>
      <xdr:row>123</xdr:row>
      <xdr:rowOff>1017525</xdr:rowOff>
    </xdr:to>
    <xdr:pic>
      <xdr:nvPicPr>
        <xdr:cNvPr id="1025" name="Picture 1" descr="Бусины акриловые 012-d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6200" y="47491650"/>
          <a:ext cx="1008000" cy="100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47610</xdr:colOff>
      <xdr:row>304</xdr:row>
      <xdr:rowOff>47625</xdr:rowOff>
    </xdr:from>
    <xdr:to>
      <xdr:col>0</xdr:col>
      <xdr:colOff>1055610</xdr:colOff>
      <xdr:row>306</xdr:row>
      <xdr:rowOff>274575</xdr:rowOff>
    </xdr:to>
    <xdr:pic>
      <xdr:nvPicPr>
        <xdr:cNvPr id="355" name="Picture 2" descr="Биконусы 02"/>
        <xdr:cNvPicPr>
          <a:picLocks noChangeAspect="1" noChangeArrowheads="1"/>
        </xdr:cNvPicPr>
      </xdr:nvPicPr>
      <xdr:blipFill>
        <a:blip xmlns:r="http://schemas.openxmlformats.org/officeDocument/2006/relationships" r:embed="rId214" cstate="screen"/>
        <a:srcRect/>
        <a:stretch>
          <a:fillRect/>
        </a:stretch>
      </xdr:blipFill>
      <xdr:spPr bwMode="auto">
        <a:xfrm>
          <a:off x="47610" y="2534221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301</xdr:row>
      <xdr:rowOff>28575</xdr:rowOff>
    </xdr:from>
    <xdr:to>
      <xdr:col>0</xdr:col>
      <xdr:colOff>1065150</xdr:colOff>
      <xdr:row>303</xdr:row>
      <xdr:rowOff>255525</xdr:rowOff>
    </xdr:to>
    <xdr:pic>
      <xdr:nvPicPr>
        <xdr:cNvPr id="356" name="Picture 3" descr="Биконусы 01"/>
        <xdr:cNvPicPr>
          <a:picLocks noChangeAspect="1" noChangeArrowheads="1"/>
        </xdr:cNvPicPr>
      </xdr:nvPicPr>
      <xdr:blipFill>
        <a:blip xmlns:r="http://schemas.openxmlformats.org/officeDocument/2006/relationships" r:embed="rId215" cstate="screen"/>
        <a:srcRect/>
        <a:stretch>
          <a:fillRect/>
        </a:stretch>
      </xdr:blipFill>
      <xdr:spPr bwMode="auto">
        <a:xfrm>
          <a:off x="57150" y="2522315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104762</xdr:colOff>
      <xdr:row>307</xdr:row>
      <xdr:rowOff>47625</xdr:rowOff>
    </xdr:from>
    <xdr:to>
      <xdr:col>0</xdr:col>
      <xdr:colOff>1112762</xdr:colOff>
      <xdr:row>309</xdr:row>
      <xdr:rowOff>274575</xdr:rowOff>
    </xdr:to>
    <xdr:pic>
      <xdr:nvPicPr>
        <xdr:cNvPr id="357" name="Picture 4" descr="Биконусы 03"/>
        <xdr:cNvPicPr>
          <a:picLocks noChangeAspect="1" noChangeArrowheads="1"/>
        </xdr:cNvPicPr>
      </xdr:nvPicPr>
      <xdr:blipFill>
        <a:blip xmlns:r="http://schemas.openxmlformats.org/officeDocument/2006/relationships" r:embed="rId216" cstate="screen"/>
        <a:srcRect/>
        <a:stretch>
          <a:fillRect/>
        </a:stretch>
      </xdr:blipFill>
      <xdr:spPr bwMode="auto">
        <a:xfrm>
          <a:off x="104762" y="2545937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310</xdr:row>
      <xdr:rowOff>76201</xdr:rowOff>
    </xdr:from>
    <xdr:to>
      <xdr:col>0</xdr:col>
      <xdr:colOff>1131825</xdr:colOff>
      <xdr:row>313</xdr:row>
      <xdr:rowOff>26926</xdr:rowOff>
    </xdr:to>
    <xdr:pic>
      <xdr:nvPicPr>
        <xdr:cNvPr id="35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17" cstate="screen"/>
        <a:srcRect/>
        <a:stretch>
          <a:fillRect/>
        </a:stretch>
      </xdr:blipFill>
      <xdr:spPr bwMode="auto">
        <a:xfrm>
          <a:off x="123825" y="255793876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313</xdr:row>
      <xdr:rowOff>19050</xdr:rowOff>
    </xdr:from>
    <xdr:to>
      <xdr:col>0</xdr:col>
      <xdr:colOff>1093725</xdr:colOff>
      <xdr:row>315</xdr:row>
      <xdr:rowOff>322200</xdr:rowOff>
    </xdr:to>
    <xdr:pic>
      <xdr:nvPicPr>
        <xdr:cNvPr id="35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8" cstate="screen"/>
        <a:srcRect/>
        <a:stretch>
          <a:fillRect/>
        </a:stretch>
      </xdr:blipFill>
      <xdr:spPr bwMode="auto">
        <a:xfrm>
          <a:off x="85725" y="25679400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152386</xdr:colOff>
      <xdr:row>316</xdr:row>
      <xdr:rowOff>47625</xdr:rowOff>
    </xdr:from>
    <xdr:to>
      <xdr:col>0</xdr:col>
      <xdr:colOff>1160386</xdr:colOff>
      <xdr:row>318</xdr:row>
      <xdr:rowOff>350775</xdr:rowOff>
    </xdr:to>
    <xdr:pic>
      <xdr:nvPicPr>
        <xdr:cNvPr id="360" name="Picture 7" descr="Биконусы 06"/>
        <xdr:cNvPicPr>
          <a:picLocks noChangeAspect="1" noChangeArrowheads="1"/>
        </xdr:cNvPicPr>
      </xdr:nvPicPr>
      <xdr:blipFill>
        <a:blip xmlns:r="http://schemas.openxmlformats.org/officeDocument/2006/relationships" r:embed="rId219" cstate="screen"/>
        <a:srcRect/>
        <a:stretch>
          <a:fillRect/>
        </a:stretch>
      </xdr:blipFill>
      <xdr:spPr bwMode="auto">
        <a:xfrm>
          <a:off x="152386" y="2578798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319</xdr:row>
      <xdr:rowOff>76201</xdr:rowOff>
    </xdr:from>
    <xdr:to>
      <xdr:col>0</xdr:col>
      <xdr:colOff>1122300</xdr:colOff>
      <xdr:row>322</xdr:row>
      <xdr:rowOff>26926</xdr:rowOff>
    </xdr:to>
    <xdr:pic>
      <xdr:nvPicPr>
        <xdr:cNvPr id="36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0" cstate="screen"/>
        <a:srcRect/>
        <a:stretch>
          <a:fillRect/>
        </a:stretch>
      </xdr:blipFill>
      <xdr:spPr bwMode="auto">
        <a:xfrm>
          <a:off x="114300" y="258965701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322</xdr:row>
      <xdr:rowOff>38102</xdr:rowOff>
    </xdr:from>
    <xdr:to>
      <xdr:col>0</xdr:col>
      <xdr:colOff>1093725</xdr:colOff>
      <xdr:row>324</xdr:row>
      <xdr:rowOff>341252</xdr:rowOff>
    </xdr:to>
    <xdr:pic>
      <xdr:nvPicPr>
        <xdr:cNvPr id="36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21" cstate="screen"/>
        <a:srcRect/>
        <a:stretch>
          <a:fillRect/>
        </a:stretch>
      </xdr:blipFill>
      <xdr:spPr bwMode="auto">
        <a:xfrm>
          <a:off x="85725" y="259984877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85712</xdr:colOff>
      <xdr:row>325</xdr:row>
      <xdr:rowOff>28576</xdr:rowOff>
    </xdr:from>
    <xdr:to>
      <xdr:col>0</xdr:col>
      <xdr:colOff>1093712</xdr:colOff>
      <xdr:row>327</xdr:row>
      <xdr:rowOff>331726</xdr:rowOff>
    </xdr:to>
    <xdr:pic>
      <xdr:nvPicPr>
        <xdr:cNvPr id="36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22" cstate="screen"/>
        <a:srcRect/>
        <a:stretch>
          <a:fillRect/>
        </a:stretch>
      </xdr:blipFill>
      <xdr:spPr bwMode="auto">
        <a:xfrm>
          <a:off x="85712" y="261032626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76186</xdr:colOff>
      <xdr:row>328</xdr:row>
      <xdr:rowOff>28575</xdr:rowOff>
    </xdr:from>
    <xdr:to>
      <xdr:col>0</xdr:col>
      <xdr:colOff>1084186</xdr:colOff>
      <xdr:row>330</xdr:row>
      <xdr:rowOff>331725</xdr:rowOff>
    </xdr:to>
    <xdr:pic>
      <xdr:nvPicPr>
        <xdr:cNvPr id="36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23" cstate="screen"/>
        <a:srcRect/>
        <a:stretch>
          <a:fillRect/>
        </a:stretch>
      </xdr:blipFill>
      <xdr:spPr bwMode="auto">
        <a:xfrm>
          <a:off x="76186" y="26208990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331</xdr:row>
      <xdr:rowOff>19051</xdr:rowOff>
    </xdr:from>
    <xdr:to>
      <xdr:col>0</xdr:col>
      <xdr:colOff>1074675</xdr:colOff>
      <xdr:row>333</xdr:row>
      <xdr:rowOff>322201</xdr:rowOff>
    </xdr:to>
    <xdr:pic>
      <xdr:nvPicPr>
        <xdr:cNvPr id="365" name="Picture 13" descr="Биконусы 11"/>
        <xdr:cNvPicPr>
          <a:picLocks noChangeAspect="1" noChangeArrowheads="1"/>
        </xdr:cNvPicPr>
      </xdr:nvPicPr>
      <xdr:blipFill>
        <a:blip xmlns:r="http://schemas.openxmlformats.org/officeDocument/2006/relationships" r:embed="rId224" cstate="screen"/>
        <a:srcRect/>
        <a:stretch>
          <a:fillRect/>
        </a:stretch>
      </xdr:blipFill>
      <xdr:spPr bwMode="auto">
        <a:xfrm>
          <a:off x="66675" y="26313765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334</xdr:row>
      <xdr:rowOff>38101</xdr:rowOff>
    </xdr:from>
    <xdr:to>
      <xdr:col>0</xdr:col>
      <xdr:colOff>1093711</xdr:colOff>
      <xdr:row>336</xdr:row>
      <xdr:rowOff>341251</xdr:rowOff>
    </xdr:to>
    <xdr:pic>
      <xdr:nvPicPr>
        <xdr:cNvPr id="36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5" cstate="screen"/>
        <a:srcRect/>
        <a:stretch>
          <a:fillRect/>
        </a:stretch>
      </xdr:blipFill>
      <xdr:spPr bwMode="auto">
        <a:xfrm>
          <a:off x="85711" y="264213976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337</xdr:row>
      <xdr:rowOff>38101</xdr:rowOff>
    </xdr:from>
    <xdr:to>
      <xdr:col>0</xdr:col>
      <xdr:colOff>1084200</xdr:colOff>
      <xdr:row>339</xdr:row>
      <xdr:rowOff>341251</xdr:rowOff>
    </xdr:to>
    <xdr:pic>
      <xdr:nvPicPr>
        <xdr:cNvPr id="36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26" cstate="screen"/>
        <a:srcRect/>
        <a:stretch>
          <a:fillRect/>
        </a:stretch>
      </xdr:blipFill>
      <xdr:spPr bwMode="auto">
        <a:xfrm>
          <a:off x="76200" y="265271251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340</xdr:row>
      <xdr:rowOff>47626</xdr:rowOff>
    </xdr:from>
    <xdr:to>
      <xdr:col>0</xdr:col>
      <xdr:colOff>1065136</xdr:colOff>
      <xdr:row>342</xdr:row>
      <xdr:rowOff>350776</xdr:rowOff>
    </xdr:to>
    <xdr:pic>
      <xdr:nvPicPr>
        <xdr:cNvPr id="36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27" cstate="screen"/>
        <a:srcRect/>
        <a:stretch>
          <a:fillRect/>
        </a:stretch>
      </xdr:blipFill>
      <xdr:spPr bwMode="auto">
        <a:xfrm>
          <a:off x="57136" y="266338051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343</xdr:row>
      <xdr:rowOff>38101</xdr:rowOff>
    </xdr:from>
    <xdr:to>
      <xdr:col>0</xdr:col>
      <xdr:colOff>1055625</xdr:colOff>
      <xdr:row>345</xdr:row>
      <xdr:rowOff>341251</xdr:rowOff>
    </xdr:to>
    <xdr:pic>
      <xdr:nvPicPr>
        <xdr:cNvPr id="369" name="Picture 17" descr="Биконусы 15"/>
        <xdr:cNvPicPr>
          <a:picLocks noChangeAspect="1" noChangeArrowheads="1"/>
        </xdr:cNvPicPr>
      </xdr:nvPicPr>
      <xdr:blipFill>
        <a:blip xmlns:r="http://schemas.openxmlformats.org/officeDocument/2006/relationships" r:embed="rId228" cstate="screen"/>
        <a:srcRect/>
        <a:stretch>
          <a:fillRect/>
        </a:stretch>
      </xdr:blipFill>
      <xdr:spPr bwMode="auto">
        <a:xfrm>
          <a:off x="47625" y="26738580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346</xdr:row>
      <xdr:rowOff>47625</xdr:rowOff>
    </xdr:from>
    <xdr:to>
      <xdr:col>0</xdr:col>
      <xdr:colOff>1093725</xdr:colOff>
      <xdr:row>348</xdr:row>
      <xdr:rowOff>350775</xdr:rowOff>
    </xdr:to>
    <xdr:pic>
      <xdr:nvPicPr>
        <xdr:cNvPr id="370" name="Picture 18" descr="Биконусы 16"/>
        <xdr:cNvPicPr>
          <a:picLocks noChangeAspect="1" noChangeArrowheads="1"/>
        </xdr:cNvPicPr>
      </xdr:nvPicPr>
      <xdr:blipFill>
        <a:blip xmlns:r="http://schemas.openxmlformats.org/officeDocument/2006/relationships" r:embed="rId229" cstate="screen"/>
        <a:srcRect/>
        <a:stretch>
          <a:fillRect/>
        </a:stretch>
      </xdr:blipFill>
      <xdr:spPr bwMode="auto">
        <a:xfrm>
          <a:off x="85725" y="2684526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95251</xdr:colOff>
      <xdr:row>349</xdr:row>
      <xdr:rowOff>38100</xdr:rowOff>
    </xdr:from>
    <xdr:to>
      <xdr:col>0</xdr:col>
      <xdr:colOff>1103251</xdr:colOff>
      <xdr:row>351</xdr:row>
      <xdr:rowOff>341250</xdr:rowOff>
    </xdr:to>
    <xdr:pic>
      <xdr:nvPicPr>
        <xdr:cNvPr id="371" name="Picture 19" descr="Биконусы 17"/>
        <xdr:cNvPicPr>
          <a:picLocks noChangeAspect="1" noChangeArrowheads="1"/>
        </xdr:cNvPicPr>
      </xdr:nvPicPr>
      <xdr:blipFill>
        <a:blip xmlns:r="http://schemas.openxmlformats.org/officeDocument/2006/relationships" r:embed="rId230" cstate="screen"/>
        <a:srcRect/>
        <a:stretch>
          <a:fillRect/>
        </a:stretch>
      </xdr:blipFill>
      <xdr:spPr bwMode="auto">
        <a:xfrm>
          <a:off x="95251" y="2695003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123811</xdr:colOff>
      <xdr:row>352</xdr:row>
      <xdr:rowOff>28575</xdr:rowOff>
    </xdr:from>
    <xdr:to>
      <xdr:col>0</xdr:col>
      <xdr:colOff>1131811</xdr:colOff>
      <xdr:row>354</xdr:row>
      <xdr:rowOff>331725</xdr:rowOff>
    </xdr:to>
    <xdr:pic>
      <xdr:nvPicPr>
        <xdr:cNvPr id="372" name="Picture 20" descr="Биконусы 18"/>
        <xdr:cNvPicPr>
          <a:picLocks noChangeAspect="1" noChangeArrowheads="1"/>
        </xdr:cNvPicPr>
      </xdr:nvPicPr>
      <xdr:blipFill>
        <a:blip xmlns:r="http://schemas.openxmlformats.org/officeDocument/2006/relationships" r:embed="rId231" cstate="screen"/>
        <a:srcRect/>
        <a:stretch>
          <a:fillRect/>
        </a:stretch>
      </xdr:blipFill>
      <xdr:spPr bwMode="auto">
        <a:xfrm>
          <a:off x="123811" y="2705481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76187</xdr:colOff>
      <xdr:row>358</xdr:row>
      <xdr:rowOff>47626</xdr:rowOff>
    </xdr:from>
    <xdr:to>
      <xdr:col>0</xdr:col>
      <xdr:colOff>1084187</xdr:colOff>
      <xdr:row>360</xdr:row>
      <xdr:rowOff>350776</xdr:rowOff>
    </xdr:to>
    <xdr:pic>
      <xdr:nvPicPr>
        <xdr:cNvPr id="373" name="Picture 21" descr="Биконусы 20"/>
        <xdr:cNvPicPr>
          <a:picLocks noChangeAspect="1" noChangeArrowheads="1"/>
        </xdr:cNvPicPr>
      </xdr:nvPicPr>
      <xdr:blipFill>
        <a:blip xmlns:r="http://schemas.openxmlformats.org/officeDocument/2006/relationships" r:embed="rId232" cstate="screen"/>
        <a:srcRect/>
        <a:stretch>
          <a:fillRect/>
        </a:stretch>
      </xdr:blipFill>
      <xdr:spPr bwMode="auto">
        <a:xfrm>
          <a:off x="76187" y="27268170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361</xdr:row>
      <xdr:rowOff>28575</xdr:rowOff>
    </xdr:from>
    <xdr:to>
      <xdr:col>0</xdr:col>
      <xdr:colOff>1112775</xdr:colOff>
      <xdr:row>363</xdr:row>
      <xdr:rowOff>331725</xdr:rowOff>
    </xdr:to>
    <xdr:pic>
      <xdr:nvPicPr>
        <xdr:cNvPr id="374" name="Picture 22" descr="Биконусы 21"/>
        <xdr:cNvPicPr>
          <a:picLocks noChangeAspect="1" noChangeArrowheads="1"/>
        </xdr:cNvPicPr>
      </xdr:nvPicPr>
      <xdr:blipFill>
        <a:blip xmlns:r="http://schemas.openxmlformats.org/officeDocument/2006/relationships" r:embed="rId233" cstate="screen"/>
        <a:srcRect/>
        <a:stretch>
          <a:fillRect/>
        </a:stretch>
      </xdr:blipFill>
      <xdr:spPr bwMode="auto">
        <a:xfrm>
          <a:off x="104775" y="2737199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364</xdr:row>
      <xdr:rowOff>28576</xdr:rowOff>
    </xdr:from>
    <xdr:to>
      <xdr:col>0</xdr:col>
      <xdr:colOff>1093725</xdr:colOff>
      <xdr:row>366</xdr:row>
      <xdr:rowOff>331726</xdr:rowOff>
    </xdr:to>
    <xdr:pic>
      <xdr:nvPicPr>
        <xdr:cNvPr id="37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4" cstate="screen"/>
        <a:srcRect/>
        <a:stretch>
          <a:fillRect/>
        </a:stretch>
      </xdr:blipFill>
      <xdr:spPr bwMode="auto">
        <a:xfrm>
          <a:off x="85725" y="274777201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114286</xdr:colOff>
      <xdr:row>355</xdr:row>
      <xdr:rowOff>28575</xdr:rowOff>
    </xdr:from>
    <xdr:to>
      <xdr:col>0</xdr:col>
      <xdr:colOff>1122286</xdr:colOff>
      <xdr:row>357</xdr:row>
      <xdr:rowOff>331725</xdr:rowOff>
    </xdr:to>
    <xdr:pic>
      <xdr:nvPicPr>
        <xdr:cNvPr id="376" name="Picture 25" descr="Биконусы 19"/>
        <xdr:cNvPicPr>
          <a:picLocks noChangeAspect="1" noChangeArrowheads="1"/>
        </xdr:cNvPicPr>
      </xdr:nvPicPr>
      <xdr:blipFill>
        <a:blip xmlns:r="http://schemas.openxmlformats.org/officeDocument/2006/relationships" r:embed="rId235" cstate="screen"/>
        <a:srcRect/>
        <a:stretch>
          <a:fillRect/>
        </a:stretch>
      </xdr:blipFill>
      <xdr:spPr bwMode="auto">
        <a:xfrm>
          <a:off x="114286" y="2716053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367</xdr:row>
      <xdr:rowOff>28576</xdr:rowOff>
    </xdr:from>
    <xdr:to>
      <xdr:col>0</xdr:col>
      <xdr:colOff>1084200</xdr:colOff>
      <xdr:row>369</xdr:row>
      <xdr:rowOff>331726</xdr:rowOff>
    </xdr:to>
    <xdr:pic>
      <xdr:nvPicPr>
        <xdr:cNvPr id="377" name="Picture 26" descr="Биконусы 23"/>
        <xdr:cNvPicPr>
          <a:picLocks noChangeAspect="1" noChangeArrowheads="1"/>
        </xdr:cNvPicPr>
      </xdr:nvPicPr>
      <xdr:blipFill>
        <a:blip xmlns:r="http://schemas.openxmlformats.org/officeDocument/2006/relationships" r:embed="rId236" cstate="screen"/>
        <a:srcRect/>
        <a:stretch>
          <a:fillRect/>
        </a:stretch>
      </xdr:blipFill>
      <xdr:spPr bwMode="auto">
        <a:xfrm>
          <a:off x="76200" y="275834476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95237</xdr:colOff>
      <xdr:row>370</xdr:row>
      <xdr:rowOff>19051</xdr:rowOff>
    </xdr:from>
    <xdr:to>
      <xdr:col>0</xdr:col>
      <xdr:colOff>1103237</xdr:colOff>
      <xdr:row>372</xdr:row>
      <xdr:rowOff>322201</xdr:rowOff>
    </xdr:to>
    <xdr:pic>
      <xdr:nvPicPr>
        <xdr:cNvPr id="378" name="Picture 27" descr="Биконусы 24"/>
        <xdr:cNvPicPr>
          <a:picLocks noChangeAspect="1" noChangeArrowheads="1"/>
        </xdr:cNvPicPr>
      </xdr:nvPicPr>
      <xdr:blipFill>
        <a:blip xmlns:r="http://schemas.openxmlformats.org/officeDocument/2006/relationships" r:embed="rId237" cstate="screen"/>
        <a:srcRect/>
        <a:stretch>
          <a:fillRect/>
        </a:stretch>
      </xdr:blipFill>
      <xdr:spPr bwMode="auto">
        <a:xfrm>
          <a:off x="95237" y="276882226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123811</xdr:colOff>
      <xdr:row>373</xdr:row>
      <xdr:rowOff>28575</xdr:rowOff>
    </xdr:from>
    <xdr:to>
      <xdr:col>0</xdr:col>
      <xdr:colOff>1131811</xdr:colOff>
      <xdr:row>375</xdr:row>
      <xdr:rowOff>331725</xdr:rowOff>
    </xdr:to>
    <xdr:pic>
      <xdr:nvPicPr>
        <xdr:cNvPr id="379" name="Picture 28" descr="Биконусы 25"/>
        <xdr:cNvPicPr>
          <a:picLocks noChangeAspect="1" noChangeArrowheads="1"/>
        </xdr:cNvPicPr>
      </xdr:nvPicPr>
      <xdr:blipFill>
        <a:blip xmlns:r="http://schemas.openxmlformats.org/officeDocument/2006/relationships" r:embed="rId238" cstate="screen"/>
        <a:srcRect/>
        <a:stretch>
          <a:fillRect/>
        </a:stretch>
      </xdr:blipFill>
      <xdr:spPr bwMode="auto">
        <a:xfrm>
          <a:off x="123811" y="2779490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376</xdr:row>
      <xdr:rowOff>28575</xdr:rowOff>
    </xdr:from>
    <xdr:to>
      <xdr:col>0</xdr:col>
      <xdr:colOff>1093711</xdr:colOff>
      <xdr:row>378</xdr:row>
      <xdr:rowOff>331725</xdr:rowOff>
    </xdr:to>
    <xdr:pic>
      <xdr:nvPicPr>
        <xdr:cNvPr id="380" name="Picture 29" descr="Биконусы 26"/>
        <xdr:cNvPicPr>
          <a:picLocks noChangeAspect="1" noChangeArrowheads="1"/>
        </xdr:cNvPicPr>
      </xdr:nvPicPr>
      <xdr:blipFill>
        <a:blip xmlns:r="http://schemas.openxmlformats.org/officeDocument/2006/relationships" r:embed="rId239" cstate="screen"/>
        <a:srcRect/>
        <a:stretch>
          <a:fillRect/>
        </a:stretch>
      </xdr:blipFill>
      <xdr:spPr bwMode="auto">
        <a:xfrm>
          <a:off x="85711" y="2790063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104761</xdr:colOff>
      <xdr:row>379</xdr:row>
      <xdr:rowOff>38101</xdr:rowOff>
    </xdr:from>
    <xdr:to>
      <xdr:col>0</xdr:col>
      <xdr:colOff>1112761</xdr:colOff>
      <xdr:row>381</xdr:row>
      <xdr:rowOff>341251</xdr:rowOff>
    </xdr:to>
    <xdr:pic>
      <xdr:nvPicPr>
        <xdr:cNvPr id="381" name="Picture 30" descr="Биконусы 27"/>
        <xdr:cNvPicPr>
          <a:picLocks noChangeAspect="1" noChangeArrowheads="1"/>
        </xdr:cNvPicPr>
      </xdr:nvPicPr>
      <xdr:blipFill>
        <a:blip xmlns:r="http://schemas.openxmlformats.org/officeDocument/2006/relationships" r:embed="rId240" cstate="screen"/>
        <a:srcRect/>
        <a:stretch>
          <a:fillRect/>
        </a:stretch>
      </xdr:blipFill>
      <xdr:spPr bwMode="auto">
        <a:xfrm>
          <a:off x="104761" y="28007310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429</xdr:row>
      <xdr:rowOff>19050</xdr:rowOff>
    </xdr:from>
    <xdr:to>
      <xdr:col>0</xdr:col>
      <xdr:colOff>1027049</xdr:colOff>
      <xdr:row>429</xdr:row>
      <xdr:rowOff>1027050</xdr:rowOff>
    </xdr:to>
    <xdr:pic>
      <xdr:nvPicPr>
        <xdr:cNvPr id="382" name="Picture 58" descr="Бусины акриловые 00030-s2 9-13мм"/>
        <xdr:cNvPicPr>
          <a:picLocks noChangeAspect="1" noChangeArrowheads="1"/>
        </xdr:cNvPicPr>
      </xdr:nvPicPr>
      <xdr:blipFill>
        <a:blip xmlns:r="http://schemas.openxmlformats.org/officeDocument/2006/relationships" r:embed="rId241" cstate="screen"/>
        <a:srcRect/>
        <a:stretch>
          <a:fillRect/>
        </a:stretch>
      </xdr:blipFill>
      <xdr:spPr bwMode="auto">
        <a:xfrm>
          <a:off x="19049" y="3353752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38086</xdr:colOff>
      <xdr:row>430</xdr:row>
      <xdr:rowOff>11206</xdr:rowOff>
    </xdr:from>
    <xdr:to>
      <xdr:col>0</xdr:col>
      <xdr:colOff>1046086</xdr:colOff>
      <xdr:row>430</xdr:row>
      <xdr:rowOff>1019206</xdr:rowOff>
    </xdr:to>
    <xdr:pic>
      <xdr:nvPicPr>
        <xdr:cNvPr id="383" name="Picture 59" descr="Бусины акриловые 001151-s2 9-13мм"/>
        <xdr:cNvPicPr>
          <a:picLocks noChangeAspect="1" noChangeArrowheads="1"/>
        </xdr:cNvPicPr>
      </xdr:nvPicPr>
      <xdr:blipFill>
        <a:blip xmlns:r="http://schemas.openxmlformats.org/officeDocument/2006/relationships" r:embed="rId242" cstate="screen"/>
        <a:srcRect/>
        <a:stretch>
          <a:fillRect/>
        </a:stretch>
      </xdr:blipFill>
      <xdr:spPr bwMode="auto">
        <a:xfrm>
          <a:off x="38086" y="33653898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28561</xdr:colOff>
      <xdr:row>383</xdr:row>
      <xdr:rowOff>38099</xdr:rowOff>
    </xdr:from>
    <xdr:to>
      <xdr:col>0</xdr:col>
      <xdr:colOff>1036561</xdr:colOff>
      <xdr:row>383</xdr:row>
      <xdr:rowOff>1046099</xdr:rowOff>
    </xdr:to>
    <xdr:pic>
      <xdr:nvPicPr>
        <xdr:cNvPr id="384" name="Picture 60" descr="Бусины акриловые 002-с"/>
        <xdr:cNvPicPr>
          <a:picLocks noChangeAspect="1" noChangeArrowheads="1"/>
        </xdr:cNvPicPr>
      </xdr:nvPicPr>
      <xdr:blipFill>
        <a:blip xmlns:r="http://schemas.openxmlformats.org/officeDocument/2006/relationships" r:embed="rId243" cstate="screen"/>
        <a:srcRect/>
        <a:stretch>
          <a:fillRect/>
        </a:stretch>
      </xdr:blipFill>
      <xdr:spPr bwMode="auto">
        <a:xfrm>
          <a:off x="28561" y="281501849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384</xdr:row>
      <xdr:rowOff>38101</xdr:rowOff>
    </xdr:from>
    <xdr:to>
      <xdr:col>0</xdr:col>
      <xdr:colOff>1055626</xdr:colOff>
      <xdr:row>384</xdr:row>
      <xdr:rowOff>1046101</xdr:rowOff>
    </xdr:to>
    <xdr:pic>
      <xdr:nvPicPr>
        <xdr:cNvPr id="385" name="Picture 61" descr="Бусины акриловые 003-с"/>
        <xdr:cNvPicPr>
          <a:picLocks noChangeAspect="1" noChangeArrowheads="1"/>
        </xdr:cNvPicPr>
      </xdr:nvPicPr>
      <xdr:blipFill>
        <a:blip xmlns:r="http://schemas.openxmlformats.org/officeDocument/2006/relationships" r:embed="rId244" cstate="screen"/>
        <a:srcRect/>
        <a:stretch>
          <a:fillRect/>
        </a:stretch>
      </xdr:blipFill>
      <xdr:spPr bwMode="auto">
        <a:xfrm>
          <a:off x="47626" y="282673426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38101</xdr:colOff>
      <xdr:row>385</xdr:row>
      <xdr:rowOff>19051</xdr:rowOff>
    </xdr:from>
    <xdr:to>
      <xdr:col>0</xdr:col>
      <xdr:colOff>1046101</xdr:colOff>
      <xdr:row>385</xdr:row>
      <xdr:rowOff>1027051</xdr:rowOff>
    </xdr:to>
    <xdr:pic>
      <xdr:nvPicPr>
        <xdr:cNvPr id="386" name="Picture 62" descr="Бусины акриловые 004-с"/>
        <xdr:cNvPicPr>
          <a:picLocks noChangeAspect="1" noChangeArrowheads="1"/>
        </xdr:cNvPicPr>
      </xdr:nvPicPr>
      <xdr:blipFill>
        <a:blip xmlns:r="http://schemas.openxmlformats.org/officeDocument/2006/relationships" r:embed="rId245" cstate="screen"/>
        <a:srcRect/>
        <a:stretch>
          <a:fillRect/>
        </a:stretch>
      </xdr:blipFill>
      <xdr:spPr bwMode="auto">
        <a:xfrm>
          <a:off x="38101" y="28382595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38086</xdr:colOff>
      <xdr:row>386</xdr:row>
      <xdr:rowOff>19051</xdr:rowOff>
    </xdr:from>
    <xdr:to>
      <xdr:col>0</xdr:col>
      <xdr:colOff>1046086</xdr:colOff>
      <xdr:row>386</xdr:row>
      <xdr:rowOff>1027051</xdr:rowOff>
    </xdr:to>
    <xdr:pic>
      <xdr:nvPicPr>
        <xdr:cNvPr id="387" name="Picture 63" descr="Бусины акриловые 005-с"/>
        <xdr:cNvPicPr>
          <a:picLocks noChangeAspect="1" noChangeArrowheads="1"/>
        </xdr:cNvPicPr>
      </xdr:nvPicPr>
      <xdr:blipFill>
        <a:blip xmlns:r="http://schemas.openxmlformats.org/officeDocument/2006/relationships" r:embed="rId246" cstate="screen"/>
        <a:srcRect/>
        <a:stretch>
          <a:fillRect/>
        </a:stretch>
      </xdr:blipFill>
      <xdr:spPr bwMode="auto">
        <a:xfrm>
          <a:off x="38086" y="284997526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85710</xdr:colOff>
      <xdr:row>387</xdr:row>
      <xdr:rowOff>66676</xdr:rowOff>
    </xdr:from>
    <xdr:to>
      <xdr:col>0</xdr:col>
      <xdr:colOff>1093710</xdr:colOff>
      <xdr:row>387</xdr:row>
      <xdr:rowOff>1074676</xdr:rowOff>
    </xdr:to>
    <xdr:pic>
      <xdr:nvPicPr>
        <xdr:cNvPr id="388" name="Picture 64" descr="Бусины акриловые 006-с"/>
        <xdr:cNvPicPr>
          <a:picLocks noChangeAspect="1" noChangeArrowheads="1"/>
        </xdr:cNvPicPr>
      </xdr:nvPicPr>
      <xdr:blipFill>
        <a:blip xmlns:r="http://schemas.openxmlformats.org/officeDocument/2006/relationships" r:embed="rId247" cstate="screen"/>
        <a:srcRect/>
        <a:stretch>
          <a:fillRect/>
        </a:stretch>
      </xdr:blipFill>
      <xdr:spPr bwMode="auto">
        <a:xfrm>
          <a:off x="85710" y="286216726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388</xdr:row>
      <xdr:rowOff>38100</xdr:rowOff>
    </xdr:from>
    <xdr:to>
      <xdr:col>0</xdr:col>
      <xdr:colOff>1065150</xdr:colOff>
      <xdr:row>388</xdr:row>
      <xdr:rowOff>1046100</xdr:rowOff>
    </xdr:to>
    <xdr:pic>
      <xdr:nvPicPr>
        <xdr:cNvPr id="389" name="Picture 65" descr="Бусины акриловые 007-с"/>
        <xdr:cNvPicPr>
          <a:picLocks noChangeAspect="1" noChangeArrowheads="1"/>
        </xdr:cNvPicPr>
      </xdr:nvPicPr>
      <xdr:blipFill>
        <a:blip xmlns:r="http://schemas.openxmlformats.org/officeDocument/2006/relationships" r:embed="rId248" cstate="screen"/>
        <a:srcRect/>
        <a:stretch>
          <a:fillRect/>
        </a:stretch>
      </xdr:blipFill>
      <xdr:spPr bwMode="auto">
        <a:xfrm>
          <a:off x="57150" y="2873597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389</xdr:row>
      <xdr:rowOff>28576</xdr:rowOff>
    </xdr:from>
    <xdr:to>
      <xdr:col>0</xdr:col>
      <xdr:colOff>1074675</xdr:colOff>
      <xdr:row>389</xdr:row>
      <xdr:rowOff>1036576</xdr:rowOff>
    </xdr:to>
    <xdr:pic>
      <xdr:nvPicPr>
        <xdr:cNvPr id="390" name="Picture 66" descr="Бусины акриловые 008-с"/>
        <xdr:cNvPicPr>
          <a:picLocks noChangeAspect="1" noChangeArrowheads="1"/>
        </xdr:cNvPicPr>
      </xdr:nvPicPr>
      <xdr:blipFill>
        <a:blip xmlns:r="http://schemas.openxmlformats.org/officeDocument/2006/relationships" r:embed="rId249" cstate="screen"/>
        <a:srcRect/>
        <a:stretch>
          <a:fillRect/>
        </a:stretch>
      </xdr:blipFill>
      <xdr:spPr bwMode="auto">
        <a:xfrm>
          <a:off x="66675" y="288521776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390</xdr:row>
      <xdr:rowOff>47626</xdr:rowOff>
    </xdr:from>
    <xdr:to>
      <xdr:col>0</xdr:col>
      <xdr:colOff>1074675</xdr:colOff>
      <xdr:row>390</xdr:row>
      <xdr:rowOff>1055626</xdr:rowOff>
    </xdr:to>
    <xdr:pic>
      <xdr:nvPicPr>
        <xdr:cNvPr id="391" name="Picture 67" descr="Бусины акриловые 009-с"/>
        <xdr:cNvPicPr>
          <a:picLocks noChangeAspect="1" noChangeArrowheads="1"/>
        </xdr:cNvPicPr>
      </xdr:nvPicPr>
      <xdr:blipFill>
        <a:blip xmlns:r="http://schemas.openxmlformats.org/officeDocument/2006/relationships" r:embed="rId250" cstate="screen"/>
        <a:srcRect/>
        <a:stretch>
          <a:fillRect/>
        </a:stretch>
      </xdr:blipFill>
      <xdr:spPr bwMode="auto">
        <a:xfrm>
          <a:off x="66675" y="28971240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85711</xdr:colOff>
      <xdr:row>391</xdr:row>
      <xdr:rowOff>47625</xdr:rowOff>
    </xdr:from>
    <xdr:to>
      <xdr:col>0</xdr:col>
      <xdr:colOff>1093711</xdr:colOff>
      <xdr:row>391</xdr:row>
      <xdr:rowOff>1055625</xdr:rowOff>
    </xdr:to>
    <xdr:pic>
      <xdr:nvPicPr>
        <xdr:cNvPr id="392" name="Picture 68" descr="Бусины акриловые 010-с"/>
        <xdr:cNvPicPr>
          <a:picLocks noChangeAspect="1" noChangeArrowheads="1"/>
        </xdr:cNvPicPr>
      </xdr:nvPicPr>
      <xdr:blipFill>
        <a:blip xmlns:r="http://schemas.openxmlformats.org/officeDocument/2006/relationships" r:embed="rId251" cstate="screen"/>
        <a:srcRect/>
        <a:stretch>
          <a:fillRect/>
        </a:stretch>
      </xdr:blipFill>
      <xdr:spPr bwMode="auto">
        <a:xfrm>
          <a:off x="85711" y="2908839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392</xdr:row>
      <xdr:rowOff>38100</xdr:rowOff>
    </xdr:from>
    <xdr:to>
      <xdr:col>0</xdr:col>
      <xdr:colOff>1093725</xdr:colOff>
      <xdr:row>392</xdr:row>
      <xdr:rowOff>1046100</xdr:rowOff>
    </xdr:to>
    <xdr:pic>
      <xdr:nvPicPr>
        <xdr:cNvPr id="393" name="Picture 69" descr="Бусины акриловые 011-с"/>
        <xdr:cNvPicPr>
          <a:picLocks noChangeAspect="1" noChangeArrowheads="1"/>
        </xdr:cNvPicPr>
      </xdr:nvPicPr>
      <xdr:blipFill>
        <a:blip xmlns:r="http://schemas.openxmlformats.org/officeDocument/2006/relationships" r:embed="rId252" cstate="screen"/>
        <a:srcRect/>
        <a:stretch>
          <a:fillRect/>
        </a:stretch>
      </xdr:blipFill>
      <xdr:spPr bwMode="auto">
        <a:xfrm>
          <a:off x="85725" y="2920460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28576</xdr:colOff>
      <xdr:row>393</xdr:row>
      <xdr:rowOff>22413</xdr:rowOff>
    </xdr:from>
    <xdr:to>
      <xdr:col>0</xdr:col>
      <xdr:colOff>1036576</xdr:colOff>
      <xdr:row>393</xdr:row>
      <xdr:rowOff>1030413</xdr:rowOff>
    </xdr:to>
    <xdr:pic>
      <xdr:nvPicPr>
        <xdr:cNvPr id="394" name="Picture 70" descr="Бусины акриловые 012-с"/>
        <xdr:cNvPicPr>
          <a:picLocks noChangeAspect="1" noChangeArrowheads="1"/>
        </xdr:cNvPicPr>
      </xdr:nvPicPr>
      <xdr:blipFill>
        <a:blip xmlns:r="http://schemas.openxmlformats.org/officeDocument/2006/relationships" r:embed="rId253" cstate="screen"/>
        <a:srcRect/>
        <a:stretch>
          <a:fillRect/>
        </a:stretch>
      </xdr:blipFill>
      <xdr:spPr bwMode="auto">
        <a:xfrm>
          <a:off x="28576" y="293201913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38101</xdr:colOff>
      <xdr:row>394</xdr:row>
      <xdr:rowOff>19051</xdr:rowOff>
    </xdr:from>
    <xdr:to>
      <xdr:col>0</xdr:col>
      <xdr:colOff>1046101</xdr:colOff>
      <xdr:row>394</xdr:row>
      <xdr:rowOff>1027051</xdr:rowOff>
    </xdr:to>
    <xdr:pic>
      <xdr:nvPicPr>
        <xdr:cNvPr id="395" name="Picture 71" descr="Бусины акриловые 013-с"/>
        <xdr:cNvPicPr>
          <a:picLocks noChangeAspect="1" noChangeArrowheads="1"/>
        </xdr:cNvPicPr>
      </xdr:nvPicPr>
      <xdr:blipFill>
        <a:blip xmlns:r="http://schemas.openxmlformats.org/officeDocument/2006/relationships" r:embed="rId254" cstate="screen"/>
        <a:srcRect/>
        <a:stretch>
          <a:fillRect/>
        </a:stretch>
      </xdr:blipFill>
      <xdr:spPr bwMode="auto">
        <a:xfrm>
          <a:off x="38101" y="294370126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395</xdr:row>
      <xdr:rowOff>38100</xdr:rowOff>
    </xdr:from>
    <xdr:to>
      <xdr:col>0</xdr:col>
      <xdr:colOff>1065150</xdr:colOff>
      <xdr:row>395</xdr:row>
      <xdr:rowOff>1046100</xdr:rowOff>
    </xdr:to>
    <xdr:pic>
      <xdr:nvPicPr>
        <xdr:cNvPr id="396" name="Picture 72" descr="Бусины акриловые 014-с"/>
        <xdr:cNvPicPr>
          <a:picLocks noChangeAspect="1" noChangeArrowheads="1"/>
        </xdr:cNvPicPr>
      </xdr:nvPicPr>
      <xdr:blipFill>
        <a:blip xmlns:r="http://schemas.openxmlformats.org/officeDocument/2006/relationships" r:embed="rId255" cstate="screen"/>
        <a:srcRect/>
        <a:stretch>
          <a:fillRect/>
        </a:stretch>
      </xdr:blipFill>
      <xdr:spPr bwMode="auto">
        <a:xfrm>
          <a:off x="57150" y="295560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396</xdr:row>
      <xdr:rowOff>57150</xdr:rowOff>
    </xdr:from>
    <xdr:to>
      <xdr:col>0</xdr:col>
      <xdr:colOff>1122300</xdr:colOff>
      <xdr:row>396</xdr:row>
      <xdr:rowOff>1065150</xdr:rowOff>
    </xdr:to>
    <xdr:pic>
      <xdr:nvPicPr>
        <xdr:cNvPr id="397" name="Picture 73" descr="Бусины акриловые 015-с"/>
        <xdr:cNvPicPr>
          <a:picLocks noChangeAspect="1" noChangeArrowheads="1"/>
        </xdr:cNvPicPr>
      </xdr:nvPicPr>
      <xdr:blipFill>
        <a:blip xmlns:r="http://schemas.openxmlformats.org/officeDocument/2006/relationships" r:embed="rId256" cstate="screen"/>
        <a:srcRect/>
        <a:stretch>
          <a:fillRect/>
        </a:stretch>
      </xdr:blipFill>
      <xdr:spPr bwMode="auto">
        <a:xfrm>
          <a:off x="114300" y="2967513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38101</xdr:colOff>
      <xdr:row>397</xdr:row>
      <xdr:rowOff>38101</xdr:rowOff>
    </xdr:from>
    <xdr:to>
      <xdr:col>0</xdr:col>
      <xdr:colOff>1046101</xdr:colOff>
      <xdr:row>397</xdr:row>
      <xdr:rowOff>1046101</xdr:rowOff>
    </xdr:to>
    <xdr:pic>
      <xdr:nvPicPr>
        <xdr:cNvPr id="398" name="Picture 74" descr="Бусины акриловые 016-с"/>
        <xdr:cNvPicPr>
          <a:picLocks noChangeAspect="1" noChangeArrowheads="1"/>
        </xdr:cNvPicPr>
      </xdr:nvPicPr>
      <xdr:blipFill>
        <a:blip xmlns:r="http://schemas.openxmlformats.org/officeDocument/2006/relationships" r:embed="rId257" cstate="screen"/>
        <a:srcRect/>
        <a:stretch>
          <a:fillRect/>
        </a:stretch>
      </xdr:blipFill>
      <xdr:spPr bwMode="auto">
        <a:xfrm>
          <a:off x="38101" y="29790390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398</xdr:row>
      <xdr:rowOff>9526</xdr:rowOff>
    </xdr:from>
    <xdr:to>
      <xdr:col>0</xdr:col>
      <xdr:colOff>1036575</xdr:colOff>
      <xdr:row>398</xdr:row>
      <xdr:rowOff>1017526</xdr:rowOff>
    </xdr:to>
    <xdr:pic>
      <xdr:nvPicPr>
        <xdr:cNvPr id="399" name="Picture 75" descr="Бусины акриловые 017-с"/>
        <xdr:cNvPicPr>
          <a:picLocks noChangeAspect="1" noChangeArrowheads="1"/>
        </xdr:cNvPicPr>
      </xdr:nvPicPr>
      <xdr:blipFill>
        <a:blip xmlns:r="http://schemas.openxmlformats.org/officeDocument/2006/relationships" r:embed="rId258" cstate="screen"/>
        <a:srcRect/>
        <a:stretch>
          <a:fillRect/>
        </a:stretch>
      </xdr:blipFill>
      <xdr:spPr bwMode="auto">
        <a:xfrm>
          <a:off x="28575" y="29904690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399</xdr:row>
      <xdr:rowOff>66675</xdr:rowOff>
    </xdr:from>
    <xdr:to>
      <xdr:col>0</xdr:col>
      <xdr:colOff>1093725</xdr:colOff>
      <xdr:row>399</xdr:row>
      <xdr:rowOff>1074675</xdr:rowOff>
    </xdr:to>
    <xdr:pic>
      <xdr:nvPicPr>
        <xdr:cNvPr id="400" name="Picture 76" descr="Бусины акриловые 018-с"/>
        <xdr:cNvPicPr>
          <a:picLocks noChangeAspect="1" noChangeArrowheads="1"/>
        </xdr:cNvPicPr>
      </xdr:nvPicPr>
      <xdr:blipFill>
        <a:blip xmlns:r="http://schemas.openxmlformats.org/officeDocument/2006/relationships" r:embed="rId259" cstate="screen"/>
        <a:srcRect/>
        <a:stretch>
          <a:fillRect/>
        </a:stretch>
      </xdr:blipFill>
      <xdr:spPr bwMode="auto">
        <a:xfrm>
          <a:off x="85725" y="3002756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400</xdr:row>
      <xdr:rowOff>47625</xdr:rowOff>
    </xdr:from>
    <xdr:to>
      <xdr:col>0</xdr:col>
      <xdr:colOff>1055626</xdr:colOff>
      <xdr:row>400</xdr:row>
      <xdr:rowOff>1055625</xdr:rowOff>
    </xdr:to>
    <xdr:pic>
      <xdr:nvPicPr>
        <xdr:cNvPr id="401" name="Picture 77" descr="Бусины акриловые 019-с"/>
        <xdr:cNvPicPr>
          <a:picLocks noChangeAspect="1" noChangeArrowheads="1"/>
        </xdr:cNvPicPr>
      </xdr:nvPicPr>
      <xdr:blipFill>
        <a:blip xmlns:r="http://schemas.openxmlformats.org/officeDocument/2006/relationships" r:embed="rId260" cstate="screen"/>
        <a:srcRect/>
        <a:stretch>
          <a:fillRect/>
        </a:stretch>
      </xdr:blipFill>
      <xdr:spPr bwMode="auto">
        <a:xfrm>
          <a:off x="47626" y="3014281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95236</xdr:colOff>
      <xdr:row>401</xdr:row>
      <xdr:rowOff>57150</xdr:rowOff>
    </xdr:from>
    <xdr:to>
      <xdr:col>0</xdr:col>
      <xdr:colOff>1103236</xdr:colOff>
      <xdr:row>401</xdr:row>
      <xdr:rowOff>1065150</xdr:rowOff>
    </xdr:to>
    <xdr:pic>
      <xdr:nvPicPr>
        <xdr:cNvPr id="402" name="Picture 78" descr="Бусины акриловые 020-с"/>
        <xdr:cNvPicPr>
          <a:picLocks noChangeAspect="1" noChangeArrowheads="1"/>
        </xdr:cNvPicPr>
      </xdr:nvPicPr>
      <xdr:blipFill>
        <a:blip xmlns:r="http://schemas.openxmlformats.org/officeDocument/2006/relationships" r:embed="rId261" cstate="screen"/>
        <a:srcRect/>
        <a:stretch>
          <a:fillRect/>
        </a:stretch>
      </xdr:blipFill>
      <xdr:spPr bwMode="auto">
        <a:xfrm>
          <a:off x="95236" y="3026092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402</xdr:row>
      <xdr:rowOff>47626</xdr:rowOff>
    </xdr:from>
    <xdr:to>
      <xdr:col>0</xdr:col>
      <xdr:colOff>1103250</xdr:colOff>
      <xdr:row>402</xdr:row>
      <xdr:rowOff>1055626</xdr:rowOff>
    </xdr:to>
    <xdr:pic>
      <xdr:nvPicPr>
        <xdr:cNvPr id="403" name="Picture 79" descr="Бусины акриловые 021-с"/>
        <xdr:cNvPicPr>
          <a:picLocks noChangeAspect="1" noChangeArrowheads="1"/>
        </xdr:cNvPicPr>
      </xdr:nvPicPr>
      <xdr:blipFill>
        <a:blip xmlns:r="http://schemas.openxmlformats.org/officeDocument/2006/relationships" r:embed="rId262" cstate="screen"/>
        <a:srcRect/>
        <a:stretch>
          <a:fillRect/>
        </a:stretch>
      </xdr:blipFill>
      <xdr:spPr bwMode="auto">
        <a:xfrm>
          <a:off x="95250" y="30377130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403</xdr:row>
      <xdr:rowOff>38101</xdr:rowOff>
    </xdr:from>
    <xdr:to>
      <xdr:col>0</xdr:col>
      <xdr:colOff>1055625</xdr:colOff>
      <xdr:row>403</xdr:row>
      <xdr:rowOff>1046101</xdr:rowOff>
    </xdr:to>
    <xdr:pic>
      <xdr:nvPicPr>
        <xdr:cNvPr id="404" name="Picture 80" descr="Бусины акриловые 022-с"/>
        <xdr:cNvPicPr>
          <a:picLocks noChangeAspect="1" noChangeArrowheads="1"/>
        </xdr:cNvPicPr>
      </xdr:nvPicPr>
      <xdr:blipFill>
        <a:blip xmlns:r="http://schemas.openxmlformats.org/officeDocument/2006/relationships" r:embed="rId263" cstate="screen"/>
        <a:srcRect/>
        <a:stretch>
          <a:fillRect/>
        </a:stretch>
      </xdr:blipFill>
      <xdr:spPr bwMode="auto">
        <a:xfrm>
          <a:off x="47625" y="30493335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66676</xdr:colOff>
      <xdr:row>404</xdr:row>
      <xdr:rowOff>47626</xdr:rowOff>
    </xdr:from>
    <xdr:to>
      <xdr:col>0</xdr:col>
      <xdr:colOff>1074676</xdr:colOff>
      <xdr:row>404</xdr:row>
      <xdr:rowOff>1055626</xdr:rowOff>
    </xdr:to>
    <xdr:pic>
      <xdr:nvPicPr>
        <xdr:cNvPr id="405" name="Picture 81" descr="Бусины акриловые 023-с"/>
        <xdr:cNvPicPr>
          <a:picLocks noChangeAspect="1" noChangeArrowheads="1"/>
        </xdr:cNvPicPr>
      </xdr:nvPicPr>
      <xdr:blipFill>
        <a:blip xmlns:r="http://schemas.openxmlformats.org/officeDocument/2006/relationships" r:embed="rId264" cstate="screen"/>
        <a:srcRect/>
        <a:stretch>
          <a:fillRect/>
        </a:stretch>
      </xdr:blipFill>
      <xdr:spPr bwMode="auto">
        <a:xfrm>
          <a:off x="66676" y="306114451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405</xdr:row>
      <xdr:rowOff>19050</xdr:rowOff>
    </xdr:from>
    <xdr:to>
      <xdr:col>0</xdr:col>
      <xdr:colOff>1046100</xdr:colOff>
      <xdr:row>405</xdr:row>
      <xdr:rowOff>1027050</xdr:rowOff>
    </xdr:to>
    <xdr:pic>
      <xdr:nvPicPr>
        <xdr:cNvPr id="406" name="Picture 82" descr="Бусины акриловые 024-с"/>
        <xdr:cNvPicPr>
          <a:picLocks noChangeAspect="1" noChangeArrowheads="1"/>
        </xdr:cNvPicPr>
      </xdr:nvPicPr>
      <xdr:blipFill>
        <a:blip xmlns:r="http://schemas.openxmlformats.org/officeDocument/2006/relationships" r:embed="rId265" cstate="screen"/>
        <a:srcRect/>
        <a:stretch>
          <a:fillRect/>
        </a:stretch>
      </xdr:blipFill>
      <xdr:spPr bwMode="auto">
        <a:xfrm>
          <a:off x="38100" y="3072574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38086</xdr:colOff>
      <xdr:row>406</xdr:row>
      <xdr:rowOff>9525</xdr:rowOff>
    </xdr:from>
    <xdr:to>
      <xdr:col>0</xdr:col>
      <xdr:colOff>1046086</xdr:colOff>
      <xdr:row>406</xdr:row>
      <xdr:rowOff>1017525</xdr:rowOff>
    </xdr:to>
    <xdr:pic>
      <xdr:nvPicPr>
        <xdr:cNvPr id="407" name="Picture 83" descr="Бусины акриловые 025-с"/>
        <xdr:cNvPicPr>
          <a:picLocks noChangeAspect="1" noChangeArrowheads="1"/>
        </xdr:cNvPicPr>
      </xdr:nvPicPr>
      <xdr:blipFill>
        <a:blip xmlns:r="http://schemas.openxmlformats.org/officeDocument/2006/relationships" r:embed="rId266" cstate="screen"/>
        <a:srcRect/>
        <a:stretch>
          <a:fillRect/>
        </a:stretch>
      </xdr:blipFill>
      <xdr:spPr bwMode="auto">
        <a:xfrm>
          <a:off x="38086" y="3084195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407</xdr:row>
      <xdr:rowOff>47625</xdr:rowOff>
    </xdr:from>
    <xdr:to>
      <xdr:col>0</xdr:col>
      <xdr:colOff>1074675</xdr:colOff>
      <xdr:row>407</xdr:row>
      <xdr:rowOff>1055625</xdr:rowOff>
    </xdr:to>
    <xdr:pic>
      <xdr:nvPicPr>
        <xdr:cNvPr id="408" name="Picture 84" descr="Бусины акриловые 026-с"/>
        <xdr:cNvPicPr>
          <a:picLocks noChangeAspect="1" noChangeArrowheads="1"/>
        </xdr:cNvPicPr>
      </xdr:nvPicPr>
      <xdr:blipFill>
        <a:blip xmlns:r="http://schemas.openxmlformats.org/officeDocument/2006/relationships" r:embed="rId267" cstate="screen"/>
        <a:srcRect/>
        <a:stretch>
          <a:fillRect/>
        </a:stretch>
      </xdr:blipFill>
      <xdr:spPr bwMode="auto">
        <a:xfrm>
          <a:off x="66675" y="309629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408</xdr:row>
      <xdr:rowOff>28575</xdr:rowOff>
    </xdr:from>
    <xdr:to>
      <xdr:col>0</xdr:col>
      <xdr:colOff>1084200</xdr:colOff>
      <xdr:row>408</xdr:row>
      <xdr:rowOff>1036575</xdr:rowOff>
    </xdr:to>
    <xdr:pic>
      <xdr:nvPicPr>
        <xdr:cNvPr id="409" name="Picture 85" descr="Бусины акриловые 027-с"/>
        <xdr:cNvPicPr>
          <a:picLocks noChangeAspect="1" noChangeArrowheads="1"/>
        </xdr:cNvPicPr>
      </xdr:nvPicPr>
      <xdr:blipFill>
        <a:blip xmlns:r="http://schemas.openxmlformats.org/officeDocument/2006/relationships" r:embed="rId268" cstate="screen"/>
        <a:srcRect/>
        <a:stretch>
          <a:fillRect/>
        </a:stretch>
      </xdr:blipFill>
      <xdr:spPr bwMode="auto">
        <a:xfrm>
          <a:off x="76200" y="3107817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409</xdr:row>
      <xdr:rowOff>47625</xdr:rowOff>
    </xdr:from>
    <xdr:to>
      <xdr:col>0</xdr:col>
      <xdr:colOff>1122300</xdr:colOff>
      <xdr:row>409</xdr:row>
      <xdr:rowOff>1055625</xdr:rowOff>
    </xdr:to>
    <xdr:pic>
      <xdr:nvPicPr>
        <xdr:cNvPr id="410" name="Picture 86" descr="Бусины акриловые 028-с"/>
        <xdr:cNvPicPr>
          <a:picLocks noChangeAspect="1" noChangeArrowheads="1"/>
        </xdr:cNvPicPr>
      </xdr:nvPicPr>
      <xdr:blipFill>
        <a:blip xmlns:r="http://schemas.openxmlformats.org/officeDocument/2006/relationships" r:embed="rId269" cstate="screen"/>
        <a:srcRect/>
        <a:stretch>
          <a:fillRect/>
        </a:stretch>
      </xdr:blipFill>
      <xdr:spPr bwMode="auto">
        <a:xfrm>
          <a:off x="114300" y="311972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410</xdr:row>
      <xdr:rowOff>38100</xdr:rowOff>
    </xdr:from>
    <xdr:to>
      <xdr:col>0</xdr:col>
      <xdr:colOff>1055625</xdr:colOff>
      <xdr:row>410</xdr:row>
      <xdr:rowOff>1046100</xdr:rowOff>
    </xdr:to>
    <xdr:pic>
      <xdr:nvPicPr>
        <xdr:cNvPr id="411" name="Picture 87" descr="Бусины акриловые 029-с"/>
        <xdr:cNvPicPr>
          <a:picLocks noChangeAspect="1" noChangeArrowheads="1"/>
        </xdr:cNvPicPr>
      </xdr:nvPicPr>
      <xdr:blipFill>
        <a:blip xmlns:r="http://schemas.openxmlformats.org/officeDocument/2006/relationships" r:embed="rId270" cstate="screen"/>
        <a:srcRect/>
        <a:stretch>
          <a:fillRect/>
        </a:stretch>
      </xdr:blipFill>
      <xdr:spPr bwMode="auto">
        <a:xfrm>
          <a:off x="47625" y="3131343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411</xdr:row>
      <xdr:rowOff>76200</xdr:rowOff>
    </xdr:from>
    <xdr:to>
      <xdr:col>0</xdr:col>
      <xdr:colOff>1103250</xdr:colOff>
      <xdr:row>411</xdr:row>
      <xdr:rowOff>1084200</xdr:rowOff>
    </xdr:to>
    <xdr:pic>
      <xdr:nvPicPr>
        <xdr:cNvPr id="412" name="Picture 88" descr="Бусины акриловые 030-с"/>
        <xdr:cNvPicPr>
          <a:picLocks noChangeAspect="1" noChangeArrowheads="1"/>
        </xdr:cNvPicPr>
      </xdr:nvPicPr>
      <xdr:blipFill>
        <a:blip xmlns:r="http://schemas.openxmlformats.org/officeDocument/2006/relationships" r:embed="rId271" cstate="screen"/>
        <a:srcRect/>
        <a:stretch>
          <a:fillRect/>
        </a:stretch>
      </xdr:blipFill>
      <xdr:spPr bwMode="auto">
        <a:xfrm>
          <a:off x="95250" y="3143440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</xdr:colOff>
      <xdr:row>434</xdr:row>
      <xdr:rowOff>19050</xdr:rowOff>
    </xdr:from>
    <xdr:to>
      <xdr:col>0</xdr:col>
      <xdr:colOff>1055624</xdr:colOff>
      <xdr:row>434</xdr:row>
      <xdr:rowOff>1027050</xdr:rowOff>
    </xdr:to>
    <xdr:pic>
      <xdr:nvPicPr>
        <xdr:cNvPr id="413" name="Picture 89" descr="Бусины акриловые 01112-s2 9-13мм"/>
        <xdr:cNvPicPr>
          <a:picLocks noChangeAspect="1" noChangeArrowheads="1"/>
        </xdr:cNvPicPr>
      </xdr:nvPicPr>
      <xdr:blipFill>
        <a:blip xmlns:r="http://schemas.openxmlformats.org/officeDocument/2006/relationships" r:embed="rId272" cstate="screen"/>
        <a:srcRect/>
        <a:stretch>
          <a:fillRect/>
        </a:stretch>
      </xdr:blipFill>
      <xdr:spPr bwMode="auto">
        <a:xfrm>
          <a:off x="47624" y="3412331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38086</xdr:colOff>
      <xdr:row>435</xdr:row>
      <xdr:rowOff>9525</xdr:rowOff>
    </xdr:from>
    <xdr:to>
      <xdr:col>0</xdr:col>
      <xdr:colOff>1046086</xdr:colOff>
      <xdr:row>435</xdr:row>
      <xdr:rowOff>1017525</xdr:rowOff>
    </xdr:to>
    <xdr:pic>
      <xdr:nvPicPr>
        <xdr:cNvPr id="414" name="Picture 90" descr="Бусины акриловые 01113-s2 9-13мм"/>
        <xdr:cNvPicPr>
          <a:picLocks noChangeAspect="1" noChangeArrowheads="1"/>
        </xdr:cNvPicPr>
      </xdr:nvPicPr>
      <xdr:blipFill>
        <a:blip xmlns:r="http://schemas.openxmlformats.org/officeDocument/2006/relationships" r:embed="rId273" cstate="screen"/>
        <a:srcRect/>
        <a:stretch>
          <a:fillRect/>
        </a:stretch>
      </xdr:blipFill>
      <xdr:spPr bwMode="auto">
        <a:xfrm>
          <a:off x="38086" y="342395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47611</xdr:colOff>
      <xdr:row>431</xdr:row>
      <xdr:rowOff>9525</xdr:rowOff>
    </xdr:from>
    <xdr:to>
      <xdr:col>0</xdr:col>
      <xdr:colOff>1055611</xdr:colOff>
      <xdr:row>431</xdr:row>
      <xdr:rowOff>1017525</xdr:rowOff>
    </xdr:to>
    <xdr:pic>
      <xdr:nvPicPr>
        <xdr:cNvPr id="415" name="Picture 91" descr="Бусины акриловые 01151-s2 9-13мм"/>
        <xdr:cNvPicPr>
          <a:picLocks noChangeAspect="1" noChangeArrowheads="1"/>
        </xdr:cNvPicPr>
      </xdr:nvPicPr>
      <xdr:blipFill>
        <a:blip xmlns:r="http://schemas.openxmlformats.org/officeDocument/2006/relationships" r:embed="rId274" cstate="screen"/>
        <a:srcRect/>
        <a:stretch>
          <a:fillRect/>
        </a:stretch>
      </xdr:blipFill>
      <xdr:spPr bwMode="auto">
        <a:xfrm>
          <a:off x="47611" y="3377088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38099</xdr:colOff>
      <xdr:row>432</xdr:row>
      <xdr:rowOff>19050</xdr:rowOff>
    </xdr:from>
    <xdr:to>
      <xdr:col>0</xdr:col>
      <xdr:colOff>1046099</xdr:colOff>
      <xdr:row>432</xdr:row>
      <xdr:rowOff>1027050</xdr:rowOff>
    </xdr:to>
    <xdr:pic>
      <xdr:nvPicPr>
        <xdr:cNvPr id="416" name="Picture 92" descr="Бусины акриловые 01193-s2 9-13мм"/>
        <xdr:cNvPicPr>
          <a:picLocks noChangeAspect="1" noChangeArrowheads="1"/>
        </xdr:cNvPicPr>
      </xdr:nvPicPr>
      <xdr:blipFill>
        <a:blip xmlns:r="http://schemas.openxmlformats.org/officeDocument/2006/relationships" r:embed="rId275" cstate="screen"/>
        <a:srcRect/>
        <a:stretch>
          <a:fillRect/>
        </a:stretch>
      </xdr:blipFill>
      <xdr:spPr bwMode="auto">
        <a:xfrm>
          <a:off x="38099" y="3388899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47611</xdr:colOff>
      <xdr:row>433</xdr:row>
      <xdr:rowOff>9525</xdr:rowOff>
    </xdr:from>
    <xdr:to>
      <xdr:col>0</xdr:col>
      <xdr:colOff>1055611</xdr:colOff>
      <xdr:row>433</xdr:row>
      <xdr:rowOff>1017525</xdr:rowOff>
    </xdr:to>
    <xdr:pic>
      <xdr:nvPicPr>
        <xdr:cNvPr id="417" name="Picture 93" descr="Бусины акриловые 01194-s2 9-13мм"/>
        <xdr:cNvPicPr>
          <a:picLocks noChangeAspect="1" noChangeArrowheads="1"/>
        </xdr:cNvPicPr>
      </xdr:nvPicPr>
      <xdr:blipFill>
        <a:blip xmlns:r="http://schemas.openxmlformats.org/officeDocument/2006/relationships" r:embed="rId276" cstate="screen"/>
        <a:srcRect/>
        <a:stretch>
          <a:fillRect/>
        </a:stretch>
      </xdr:blipFill>
      <xdr:spPr bwMode="auto">
        <a:xfrm>
          <a:off x="47611" y="3400520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47611</xdr:colOff>
      <xdr:row>412</xdr:row>
      <xdr:rowOff>9525</xdr:rowOff>
    </xdr:from>
    <xdr:to>
      <xdr:col>0</xdr:col>
      <xdr:colOff>1055611</xdr:colOff>
      <xdr:row>412</xdr:row>
      <xdr:rowOff>1017525</xdr:rowOff>
    </xdr:to>
    <xdr:pic>
      <xdr:nvPicPr>
        <xdr:cNvPr id="418" name="Picture 157" descr="Бусины акриловые 00030-s1 10мм"/>
        <xdr:cNvPicPr>
          <a:picLocks noChangeAspect="1" noChangeArrowheads="1"/>
        </xdr:cNvPicPr>
      </xdr:nvPicPr>
      <xdr:blipFill>
        <a:blip xmlns:r="http://schemas.openxmlformats.org/officeDocument/2006/relationships" r:embed="rId277" cstate="screen"/>
        <a:srcRect/>
        <a:stretch>
          <a:fillRect/>
        </a:stretch>
      </xdr:blipFill>
      <xdr:spPr bwMode="auto">
        <a:xfrm>
          <a:off x="47611" y="3154489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</xdr:colOff>
      <xdr:row>413</xdr:row>
      <xdr:rowOff>19050</xdr:rowOff>
    </xdr:from>
    <xdr:to>
      <xdr:col>0</xdr:col>
      <xdr:colOff>1055624</xdr:colOff>
      <xdr:row>413</xdr:row>
      <xdr:rowOff>1027050</xdr:rowOff>
    </xdr:to>
    <xdr:pic>
      <xdr:nvPicPr>
        <xdr:cNvPr id="419" name="Picture 158" descr="Бусины акриловые 001151-s1 10мм"/>
        <xdr:cNvPicPr>
          <a:picLocks noChangeAspect="1" noChangeArrowheads="1"/>
        </xdr:cNvPicPr>
      </xdr:nvPicPr>
      <xdr:blipFill>
        <a:blip xmlns:r="http://schemas.openxmlformats.org/officeDocument/2006/relationships" r:embed="rId278" cstate="screen"/>
        <a:srcRect/>
        <a:stretch>
          <a:fillRect/>
        </a:stretch>
      </xdr:blipFill>
      <xdr:spPr bwMode="auto">
        <a:xfrm>
          <a:off x="47624" y="3166300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47611</xdr:colOff>
      <xdr:row>414</xdr:row>
      <xdr:rowOff>9525</xdr:rowOff>
    </xdr:from>
    <xdr:to>
      <xdr:col>0</xdr:col>
      <xdr:colOff>1055611</xdr:colOff>
      <xdr:row>414</xdr:row>
      <xdr:rowOff>1017525</xdr:rowOff>
    </xdr:to>
    <xdr:pic>
      <xdr:nvPicPr>
        <xdr:cNvPr id="420" name="Picture 159" descr="Бусины акриловые 001194-s1 10мм"/>
        <xdr:cNvPicPr>
          <a:picLocks noChangeAspect="1" noChangeArrowheads="1"/>
        </xdr:cNvPicPr>
      </xdr:nvPicPr>
      <xdr:blipFill>
        <a:blip xmlns:r="http://schemas.openxmlformats.org/officeDocument/2006/relationships" r:embed="rId279" cstate="screen"/>
        <a:srcRect/>
        <a:stretch>
          <a:fillRect/>
        </a:stretch>
      </xdr:blipFill>
      <xdr:spPr bwMode="auto">
        <a:xfrm>
          <a:off x="47611" y="3177921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</xdr:colOff>
      <xdr:row>415</xdr:row>
      <xdr:rowOff>19050</xdr:rowOff>
    </xdr:from>
    <xdr:to>
      <xdr:col>0</xdr:col>
      <xdr:colOff>1055624</xdr:colOff>
      <xdr:row>415</xdr:row>
      <xdr:rowOff>1027050</xdr:rowOff>
    </xdr:to>
    <xdr:pic>
      <xdr:nvPicPr>
        <xdr:cNvPr id="421" name="Picture 160" descr="Бусины акриловые 01121-s1 10мм"/>
        <xdr:cNvPicPr>
          <a:picLocks noChangeAspect="1" noChangeArrowheads="1"/>
        </xdr:cNvPicPr>
      </xdr:nvPicPr>
      <xdr:blipFill>
        <a:blip xmlns:r="http://schemas.openxmlformats.org/officeDocument/2006/relationships" r:embed="rId280" cstate="screen"/>
        <a:srcRect/>
        <a:stretch>
          <a:fillRect/>
        </a:stretch>
      </xdr:blipFill>
      <xdr:spPr bwMode="auto">
        <a:xfrm>
          <a:off x="47624" y="3189732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47611</xdr:colOff>
      <xdr:row>416</xdr:row>
      <xdr:rowOff>9525</xdr:rowOff>
    </xdr:from>
    <xdr:to>
      <xdr:col>0</xdr:col>
      <xdr:colOff>1055611</xdr:colOff>
      <xdr:row>416</xdr:row>
      <xdr:rowOff>1017525</xdr:rowOff>
    </xdr:to>
    <xdr:pic>
      <xdr:nvPicPr>
        <xdr:cNvPr id="422" name="Picture 161" descr="Бусины акриловые 01141-s1 10мм"/>
        <xdr:cNvPicPr>
          <a:picLocks noChangeAspect="1" noChangeArrowheads="1"/>
        </xdr:cNvPicPr>
      </xdr:nvPicPr>
      <xdr:blipFill>
        <a:blip xmlns:r="http://schemas.openxmlformats.org/officeDocument/2006/relationships" r:embed="rId281" cstate="screen"/>
        <a:srcRect/>
        <a:stretch>
          <a:fillRect/>
        </a:stretch>
      </xdr:blipFill>
      <xdr:spPr bwMode="auto">
        <a:xfrm>
          <a:off x="47611" y="3201352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47611</xdr:colOff>
      <xdr:row>417</xdr:row>
      <xdr:rowOff>9525</xdr:rowOff>
    </xdr:from>
    <xdr:to>
      <xdr:col>0</xdr:col>
      <xdr:colOff>1055611</xdr:colOff>
      <xdr:row>417</xdr:row>
      <xdr:rowOff>1017525</xdr:rowOff>
    </xdr:to>
    <xdr:pic>
      <xdr:nvPicPr>
        <xdr:cNvPr id="423" name="Picture 162" descr="Бусины акриловые 01193-s1 10мм"/>
        <xdr:cNvPicPr>
          <a:picLocks noChangeAspect="1" noChangeArrowheads="1"/>
        </xdr:cNvPicPr>
      </xdr:nvPicPr>
      <xdr:blipFill>
        <a:blip xmlns:r="http://schemas.openxmlformats.org/officeDocument/2006/relationships" r:embed="rId282" cstate="screen"/>
        <a:srcRect/>
        <a:stretch>
          <a:fillRect/>
        </a:stretch>
      </xdr:blipFill>
      <xdr:spPr bwMode="auto">
        <a:xfrm>
          <a:off x="47611" y="3213068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47611</xdr:colOff>
      <xdr:row>418</xdr:row>
      <xdr:rowOff>9525</xdr:rowOff>
    </xdr:from>
    <xdr:to>
      <xdr:col>0</xdr:col>
      <xdr:colOff>1055611</xdr:colOff>
      <xdr:row>418</xdr:row>
      <xdr:rowOff>1017525</xdr:rowOff>
    </xdr:to>
    <xdr:pic>
      <xdr:nvPicPr>
        <xdr:cNvPr id="424" name="Picture 163" descr="Бусины акриловые 020010-s1 10мм"/>
        <xdr:cNvPicPr>
          <a:picLocks noChangeAspect="1" noChangeArrowheads="1"/>
        </xdr:cNvPicPr>
      </xdr:nvPicPr>
      <xdr:blipFill>
        <a:blip xmlns:r="http://schemas.openxmlformats.org/officeDocument/2006/relationships" r:embed="rId283" cstate="screen"/>
        <a:srcRect/>
        <a:stretch>
          <a:fillRect/>
        </a:stretch>
      </xdr:blipFill>
      <xdr:spPr bwMode="auto">
        <a:xfrm>
          <a:off x="47611" y="3224784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57137</xdr:colOff>
      <xdr:row>419</xdr:row>
      <xdr:rowOff>38100</xdr:rowOff>
    </xdr:from>
    <xdr:to>
      <xdr:col>0</xdr:col>
      <xdr:colOff>1065137</xdr:colOff>
      <xdr:row>419</xdr:row>
      <xdr:rowOff>1046100</xdr:rowOff>
    </xdr:to>
    <xdr:pic>
      <xdr:nvPicPr>
        <xdr:cNvPr id="425" name="Picture 164" descr="Бусины акриловые 060000-s1 10мм"/>
        <xdr:cNvPicPr>
          <a:picLocks noChangeAspect="1" noChangeArrowheads="1"/>
        </xdr:cNvPicPr>
      </xdr:nvPicPr>
      <xdr:blipFill>
        <a:blip xmlns:r="http://schemas.openxmlformats.org/officeDocument/2006/relationships" r:embed="rId284" cstate="screen"/>
        <a:srcRect/>
        <a:stretch>
          <a:fillRect/>
        </a:stretch>
      </xdr:blipFill>
      <xdr:spPr bwMode="auto">
        <a:xfrm>
          <a:off x="57137" y="3236785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38086</xdr:colOff>
      <xdr:row>420</xdr:row>
      <xdr:rowOff>9525</xdr:rowOff>
    </xdr:from>
    <xdr:to>
      <xdr:col>0</xdr:col>
      <xdr:colOff>1046086</xdr:colOff>
      <xdr:row>420</xdr:row>
      <xdr:rowOff>1017525</xdr:rowOff>
    </xdr:to>
    <xdr:pic>
      <xdr:nvPicPr>
        <xdr:cNvPr id="426" name="Picture 165" descr="Бусины акриловые 080120-s1 10мм"/>
        <xdr:cNvPicPr>
          <a:picLocks noChangeAspect="1" noChangeArrowheads="1"/>
        </xdr:cNvPicPr>
      </xdr:nvPicPr>
      <xdr:blipFill>
        <a:blip xmlns:r="http://schemas.openxmlformats.org/officeDocument/2006/relationships" r:embed="rId285" cstate="screen"/>
        <a:srcRect/>
        <a:stretch>
          <a:fillRect/>
        </a:stretch>
      </xdr:blipFill>
      <xdr:spPr bwMode="auto">
        <a:xfrm>
          <a:off x="38086" y="3248215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421</xdr:row>
      <xdr:rowOff>47625</xdr:rowOff>
    </xdr:from>
    <xdr:to>
      <xdr:col>0</xdr:col>
      <xdr:colOff>1074675</xdr:colOff>
      <xdr:row>421</xdr:row>
      <xdr:rowOff>1055625</xdr:rowOff>
    </xdr:to>
    <xdr:pic>
      <xdr:nvPicPr>
        <xdr:cNvPr id="427" name="Picture 166" descr="Бусины акриловые 10060-s1 10мм"/>
        <xdr:cNvPicPr>
          <a:picLocks noChangeAspect="1" noChangeArrowheads="1"/>
        </xdr:cNvPicPr>
      </xdr:nvPicPr>
      <xdr:blipFill>
        <a:blip xmlns:r="http://schemas.openxmlformats.org/officeDocument/2006/relationships" r:embed="rId286" cstate="screen"/>
        <a:srcRect/>
        <a:stretch>
          <a:fillRect/>
        </a:stretch>
      </xdr:blipFill>
      <xdr:spPr bwMode="auto">
        <a:xfrm>
          <a:off x="66675" y="3260312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422</xdr:row>
      <xdr:rowOff>38100</xdr:rowOff>
    </xdr:from>
    <xdr:to>
      <xdr:col>0</xdr:col>
      <xdr:colOff>1055625</xdr:colOff>
      <xdr:row>422</xdr:row>
      <xdr:rowOff>1046100</xdr:rowOff>
    </xdr:to>
    <xdr:pic>
      <xdr:nvPicPr>
        <xdr:cNvPr id="428" name="Picture 167" descr="Бусины акриловые 10070-s1 10мм"/>
        <xdr:cNvPicPr>
          <a:picLocks noChangeAspect="1" noChangeArrowheads="1"/>
        </xdr:cNvPicPr>
      </xdr:nvPicPr>
      <xdr:blipFill>
        <a:blip xmlns:r="http://schemas.openxmlformats.org/officeDocument/2006/relationships" r:embed="rId287" cstate="screen"/>
        <a:srcRect/>
        <a:stretch>
          <a:fillRect/>
        </a:stretch>
      </xdr:blipFill>
      <xdr:spPr bwMode="auto">
        <a:xfrm>
          <a:off x="47625" y="3271932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423</xdr:row>
      <xdr:rowOff>38100</xdr:rowOff>
    </xdr:from>
    <xdr:to>
      <xdr:col>0</xdr:col>
      <xdr:colOff>1065150</xdr:colOff>
      <xdr:row>423</xdr:row>
      <xdr:rowOff>1046100</xdr:rowOff>
    </xdr:to>
    <xdr:pic>
      <xdr:nvPicPr>
        <xdr:cNvPr id="429" name="Picture 168" descr="Бусины акриловые 10090-s1 10мм"/>
        <xdr:cNvPicPr>
          <a:picLocks noChangeAspect="1" noChangeArrowheads="1"/>
        </xdr:cNvPicPr>
      </xdr:nvPicPr>
      <xdr:blipFill>
        <a:blip xmlns:r="http://schemas.openxmlformats.org/officeDocument/2006/relationships" r:embed="rId288" cstate="screen"/>
        <a:srcRect/>
        <a:stretch>
          <a:fillRect/>
        </a:stretch>
      </xdr:blipFill>
      <xdr:spPr bwMode="auto">
        <a:xfrm>
          <a:off x="57150" y="3283648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424</xdr:row>
      <xdr:rowOff>66675</xdr:rowOff>
    </xdr:from>
    <xdr:to>
      <xdr:col>0</xdr:col>
      <xdr:colOff>1093725</xdr:colOff>
      <xdr:row>424</xdr:row>
      <xdr:rowOff>1074675</xdr:rowOff>
    </xdr:to>
    <xdr:pic>
      <xdr:nvPicPr>
        <xdr:cNvPr id="430" name="Picture 169" descr="Бусины акриловые 23980-s1 10мм"/>
        <xdr:cNvPicPr>
          <a:picLocks noChangeAspect="1" noChangeArrowheads="1"/>
        </xdr:cNvPicPr>
      </xdr:nvPicPr>
      <xdr:blipFill>
        <a:blip xmlns:r="http://schemas.openxmlformats.org/officeDocument/2006/relationships" r:embed="rId289" cstate="screen"/>
        <a:srcRect/>
        <a:stretch>
          <a:fillRect/>
        </a:stretch>
      </xdr:blipFill>
      <xdr:spPr bwMode="auto">
        <a:xfrm>
          <a:off x="85725" y="3295650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425</xdr:row>
      <xdr:rowOff>38100</xdr:rowOff>
    </xdr:from>
    <xdr:to>
      <xdr:col>0</xdr:col>
      <xdr:colOff>1074674</xdr:colOff>
      <xdr:row>425</xdr:row>
      <xdr:rowOff>1046100</xdr:rowOff>
    </xdr:to>
    <xdr:pic>
      <xdr:nvPicPr>
        <xdr:cNvPr id="431" name="Picture 170" descr="Бусины акриловые 30050-s1 10мм"/>
        <xdr:cNvPicPr>
          <a:picLocks noChangeAspect="1" noChangeArrowheads="1"/>
        </xdr:cNvPicPr>
      </xdr:nvPicPr>
      <xdr:blipFill>
        <a:blip xmlns:r="http://schemas.openxmlformats.org/officeDocument/2006/relationships" r:embed="rId290" cstate="screen"/>
        <a:srcRect/>
        <a:stretch>
          <a:fillRect/>
        </a:stretch>
      </xdr:blipFill>
      <xdr:spPr bwMode="auto">
        <a:xfrm>
          <a:off x="66674" y="3307080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57137</xdr:colOff>
      <xdr:row>426</xdr:row>
      <xdr:rowOff>38100</xdr:rowOff>
    </xdr:from>
    <xdr:to>
      <xdr:col>0</xdr:col>
      <xdr:colOff>1065137</xdr:colOff>
      <xdr:row>426</xdr:row>
      <xdr:rowOff>1046100</xdr:rowOff>
    </xdr:to>
    <xdr:pic>
      <xdr:nvPicPr>
        <xdr:cNvPr id="432" name="Picture 171" descr="Бусины акриловые 50430-s1 10мм"/>
        <xdr:cNvPicPr>
          <a:picLocks noChangeAspect="1" noChangeArrowheads="1"/>
        </xdr:cNvPicPr>
      </xdr:nvPicPr>
      <xdr:blipFill>
        <a:blip xmlns:r="http://schemas.openxmlformats.org/officeDocument/2006/relationships" r:embed="rId291" cstate="screen"/>
        <a:srcRect/>
        <a:stretch>
          <a:fillRect/>
        </a:stretch>
      </xdr:blipFill>
      <xdr:spPr bwMode="auto">
        <a:xfrm>
          <a:off x="57137" y="3318795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427</xdr:row>
      <xdr:rowOff>47625</xdr:rowOff>
    </xdr:from>
    <xdr:to>
      <xdr:col>0</xdr:col>
      <xdr:colOff>1065150</xdr:colOff>
      <xdr:row>427</xdr:row>
      <xdr:rowOff>1055625</xdr:rowOff>
    </xdr:to>
    <xdr:pic>
      <xdr:nvPicPr>
        <xdr:cNvPr id="433" name="Picture 250" descr="Бусины акриловые 70350-s1 10мм"/>
        <xdr:cNvPicPr>
          <a:picLocks noChangeAspect="1" noChangeArrowheads="1"/>
        </xdr:cNvPicPr>
      </xdr:nvPicPr>
      <xdr:blipFill>
        <a:blip xmlns:r="http://schemas.openxmlformats.org/officeDocument/2006/relationships" r:embed="rId292" cstate="screen"/>
        <a:srcRect/>
        <a:stretch>
          <a:fillRect/>
        </a:stretch>
      </xdr:blipFill>
      <xdr:spPr bwMode="auto">
        <a:xfrm>
          <a:off x="57150" y="3330606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428</xdr:row>
      <xdr:rowOff>38100</xdr:rowOff>
    </xdr:from>
    <xdr:to>
      <xdr:col>0</xdr:col>
      <xdr:colOff>1074675</xdr:colOff>
      <xdr:row>428</xdr:row>
      <xdr:rowOff>1046100</xdr:rowOff>
    </xdr:to>
    <xdr:pic>
      <xdr:nvPicPr>
        <xdr:cNvPr id="434" name="Picture 251" descr="Бусины акриловые 98190-s1 10мм"/>
        <xdr:cNvPicPr>
          <a:picLocks noChangeAspect="1" noChangeArrowheads="1"/>
        </xdr:cNvPicPr>
      </xdr:nvPicPr>
      <xdr:blipFill>
        <a:blip xmlns:r="http://schemas.openxmlformats.org/officeDocument/2006/relationships" r:embed="rId293" cstate="screen"/>
        <a:srcRect/>
        <a:stretch>
          <a:fillRect/>
        </a:stretch>
      </xdr:blipFill>
      <xdr:spPr bwMode="auto">
        <a:xfrm>
          <a:off x="66675" y="3342227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38087</xdr:colOff>
      <xdr:row>436</xdr:row>
      <xdr:rowOff>28575</xdr:rowOff>
    </xdr:from>
    <xdr:to>
      <xdr:col>0</xdr:col>
      <xdr:colOff>1046087</xdr:colOff>
      <xdr:row>436</xdr:row>
      <xdr:rowOff>1036575</xdr:rowOff>
    </xdr:to>
    <xdr:pic>
      <xdr:nvPicPr>
        <xdr:cNvPr id="435" name="Picture 332" descr="Бусины акриловые 10020-s2 9-13мм"/>
        <xdr:cNvPicPr>
          <a:picLocks noChangeAspect="1" noChangeArrowheads="1"/>
        </xdr:cNvPicPr>
      </xdr:nvPicPr>
      <xdr:blipFill>
        <a:blip xmlns:r="http://schemas.openxmlformats.org/officeDocument/2006/relationships" r:embed="rId294" cstate="screen"/>
        <a:srcRect/>
        <a:stretch>
          <a:fillRect/>
        </a:stretch>
      </xdr:blipFill>
      <xdr:spPr bwMode="auto">
        <a:xfrm>
          <a:off x="38087" y="3435858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437</xdr:row>
      <xdr:rowOff>9525</xdr:rowOff>
    </xdr:from>
    <xdr:to>
      <xdr:col>0</xdr:col>
      <xdr:colOff>1046100</xdr:colOff>
      <xdr:row>437</xdr:row>
      <xdr:rowOff>1017525</xdr:rowOff>
    </xdr:to>
    <xdr:pic>
      <xdr:nvPicPr>
        <xdr:cNvPr id="436" name="Picture 333" descr="Бусины акриловые 20010-s2 9-13мм"/>
        <xdr:cNvPicPr>
          <a:picLocks noChangeAspect="1" noChangeArrowheads="1"/>
        </xdr:cNvPicPr>
      </xdr:nvPicPr>
      <xdr:blipFill>
        <a:blip xmlns:r="http://schemas.openxmlformats.org/officeDocument/2006/relationships" r:embed="rId295" cstate="screen"/>
        <a:srcRect/>
        <a:stretch>
          <a:fillRect/>
        </a:stretch>
      </xdr:blipFill>
      <xdr:spPr bwMode="auto">
        <a:xfrm>
          <a:off x="38100" y="344738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38086</xdr:colOff>
      <xdr:row>438</xdr:row>
      <xdr:rowOff>28575</xdr:rowOff>
    </xdr:from>
    <xdr:to>
      <xdr:col>0</xdr:col>
      <xdr:colOff>1046086</xdr:colOff>
      <xdr:row>438</xdr:row>
      <xdr:rowOff>1036575</xdr:rowOff>
    </xdr:to>
    <xdr:pic>
      <xdr:nvPicPr>
        <xdr:cNvPr id="437" name="Picture 334" descr="Бусины акриловые 23980-s2 9-13мм"/>
        <xdr:cNvPicPr>
          <a:picLocks noChangeAspect="1" noChangeArrowheads="1"/>
        </xdr:cNvPicPr>
      </xdr:nvPicPr>
      <xdr:blipFill>
        <a:blip xmlns:r="http://schemas.openxmlformats.org/officeDocument/2006/relationships" r:embed="rId296" cstate="screen"/>
        <a:srcRect/>
        <a:stretch>
          <a:fillRect/>
        </a:stretch>
      </xdr:blipFill>
      <xdr:spPr bwMode="auto">
        <a:xfrm>
          <a:off x="38086" y="3459289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38086</xdr:colOff>
      <xdr:row>439</xdr:row>
      <xdr:rowOff>28575</xdr:rowOff>
    </xdr:from>
    <xdr:to>
      <xdr:col>0</xdr:col>
      <xdr:colOff>1046086</xdr:colOff>
      <xdr:row>439</xdr:row>
      <xdr:rowOff>1036575</xdr:rowOff>
    </xdr:to>
    <xdr:pic>
      <xdr:nvPicPr>
        <xdr:cNvPr id="438" name="Picture 335" descr="Бусины акриловые 50220-s2 9-13мм"/>
        <xdr:cNvPicPr>
          <a:picLocks noChangeAspect="1" noChangeArrowheads="1"/>
        </xdr:cNvPicPr>
      </xdr:nvPicPr>
      <xdr:blipFill>
        <a:blip xmlns:r="http://schemas.openxmlformats.org/officeDocument/2006/relationships" r:embed="rId297" cstate="screen"/>
        <a:srcRect/>
        <a:stretch>
          <a:fillRect/>
        </a:stretch>
      </xdr:blipFill>
      <xdr:spPr bwMode="auto">
        <a:xfrm>
          <a:off x="38086" y="3471005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440</xdr:row>
      <xdr:rowOff>9525</xdr:rowOff>
    </xdr:from>
    <xdr:to>
      <xdr:col>0</xdr:col>
      <xdr:colOff>1065150</xdr:colOff>
      <xdr:row>440</xdr:row>
      <xdr:rowOff>1017525</xdr:rowOff>
    </xdr:to>
    <xdr:pic>
      <xdr:nvPicPr>
        <xdr:cNvPr id="439" name="Picture 336" descr="Бусины акриловые 80120-s2 9-13мм"/>
        <xdr:cNvPicPr>
          <a:picLocks noChangeAspect="1" noChangeArrowheads="1"/>
        </xdr:cNvPicPr>
      </xdr:nvPicPr>
      <xdr:blipFill>
        <a:blip xmlns:r="http://schemas.openxmlformats.org/officeDocument/2006/relationships" r:embed="rId298" cstate="screen"/>
        <a:srcRect/>
        <a:stretch>
          <a:fillRect/>
        </a:stretch>
      </xdr:blipFill>
      <xdr:spPr bwMode="auto">
        <a:xfrm>
          <a:off x="57150" y="3482530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443</xdr:row>
      <xdr:rowOff>19050</xdr:rowOff>
    </xdr:from>
    <xdr:to>
      <xdr:col>0</xdr:col>
      <xdr:colOff>1065150</xdr:colOff>
      <xdr:row>443</xdr:row>
      <xdr:rowOff>1027050</xdr:rowOff>
    </xdr:to>
    <xdr:pic>
      <xdr:nvPicPr>
        <xdr:cNvPr id="440" name="Picture 1024" descr="Бусины акриловые m01"/>
        <xdr:cNvPicPr>
          <a:picLocks noChangeAspect="1" noChangeArrowheads="1"/>
        </xdr:cNvPicPr>
      </xdr:nvPicPr>
      <xdr:blipFill>
        <a:blip xmlns:r="http://schemas.openxmlformats.org/officeDocument/2006/relationships" r:embed="rId299" cstate="screen"/>
        <a:srcRect/>
        <a:stretch>
          <a:fillRect/>
        </a:stretch>
      </xdr:blipFill>
      <xdr:spPr bwMode="auto">
        <a:xfrm>
          <a:off x="57150" y="3517773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85710</xdr:colOff>
      <xdr:row>444</xdr:row>
      <xdr:rowOff>47625</xdr:rowOff>
    </xdr:from>
    <xdr:to>
      <xdr:col>0</xdr:col>
      <xdr:colOff>1093710</xdr:colOff>
      <xdr:row>444</xdr:row>
      <xdr:rowOff>1055625</xdr:rowOff>
    </xdr:to>
    <xdr:pic>
      <xdr:nvPicPr>
        <xdr:cNvPr id="441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300" cstate="screen"/>
        <a:srcRect/>
        <a:stretch>
          <a:fillRect/>
        </a:stretch>
      </xdr:blipFill>
      <xdr:spPr bwMode="auto">
        <a:xfrm>
          <a:off x="85710" y="35297745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446</xdr:row>
      <xdr:rowOff>57150</xdr:rowOff>
    </xdr:from>
    <xdr:to>
      <xdr:col>0</xdr:col>
      <xdr:colOff>1122300</xdr:colOff>
      <xdr:row>446</xdr:row>
      <xdr:rowOff>1065150</xdr:rowOff>
    </xdr:to>
    <xdr:pic>
      <xdr:nvPicPr>
        <xdr:cNvPr id="442" name="Picture 1113"/>
        <xdr:cNvPicPr>
          <a:picLocks noChangeAspect="1" noChangeArrowheads="1"/>
        </xdr:cNvPicPr>
      </xdr:nvPicPr>
      <xdr:blipFill>
        <a:blip xmlns:r="http://schemas.openxmlformats.org/officeDocument/2006/relationships" r:embed="rId301" cstate="screen"/>
        <a:srcRect/>
        <a:stretch>
          <a:fillRect/>
        </a:stretch>
      </xdr:blipFill>
      <xdr:spPr bwMode="auto">
        <a:xfrm>
          <a:off x="114300" y="3553301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57136</xdr:colOff>
      <xdr:row>447</xdr:row>
      <xdr:rowOff>38100</xdr:rowOff>
    </xdr:from>
    <xdr:to>
      <xdr:col>0</xdr:col>
      <xdr:colOff>1065136</xdr:colOff>
      <xdr:row>447</xdr:row>
      <xdr:rowOff>1046100</xdr:rowOff>
    </xdr:to>
    <xdr:pic>
      <xdr:nvPicPr>
        <xdr:cNvPr id="443" name="Picture 1114"/>
        <xdr:cNvPicPr>
          <a:picLocks noChangeAspect="1" noChangeArrowheads="1"/>
        </xdr:cNvPicPr>
      </xdr:nvPicPr>
      <xdr:blipFill>
        <a:blip xmlns:r="http://schemas.openxmlformats.org/officeDocument/2006/relationships" r:embed="rId302" cstate="screen"/>
        <a:srcRect/>
        <a:stretch>
          <a:fillRect/>
        </a:stretch>
      </xdr:blipFill>
      <xdr:spPr bwMode="auto">
        <a:xfrm>
          <a:off x="57136" y="356482650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445</xdr:row>
      <xdr:rowOff>47625</xdr:rowOff>
    </xdr:from>
    <xdr:to>
      <xdr:col>0</xdr:col>
      <xdr:colOff>1074674</xdr:colOff>
      <xdr:row>445</xdr:row>
      <xdr:rowOff>1055625</xdr:rowOff>
    </xdr:to>
    <xdr:pic>
      <xdr:nvPicPr>
        <xdr:cNvPr id="444" name="Picture 1115" descr="Бусины акриловые m03"/>
        <xdr:cNvPicPr>
          <a:picLocks noChangeAspect="1" noChangeArrowheads="1"/>
        </xdr:cNvPicPr>
      </xdr:nvPicPr>
      <xdr:blipFill>
        <a:blip xmlns:r="http://schemas.openxmlformats.org/officeDocument/2006/relationships" r:embed="rId303" cstate="screen"/>
        <a:srcRect/>
        <a:stretch>
          <a:fillRect/>
        </a:stretch>
      </xdr:blipFill>
      <xdr:spPr bwMode="auto">
        <a:xfrm>
          <a:off x="66674" y="3541490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448</xdr:row>
      <xdr:rowOff>19050</xdr:rowOff>
    </xdr:from>
    <xdr:to>
      <xdr:col>0</xdr:col>
      <xdr:colOff>1074675</xdr:colOff>
      <xdr:row>448</xdr:row>
      <xdr:rowOff>1027050</xdr:rowOff>
    </xdr:to>
    <xdr:pic>
      <xdr:nvPicPr>
        <xdr:cNvPr id="445" name="Picture 1116" descr="Бусины акриловые m06"/>
        <xdr:cNvPicPr>
          <a:picLocks noChangeAspect="1" noChangeArrowheads="1"/>
        </xdr:cNvPicPr>
      </xdr:nvPicPr>
      <xdr:blipFill>
        <a:blip xmlns:r="http://schemas.openxmlformats.org/officeDocument/2006/relationships" r:embed="rId304" cstate="screen"/>
        <a:srcRect/>
        <a:stretch>
          <a:fillRect/>
        </a:stretch>
      </xdr:blipFill>
      <xdr:spPr bwMode="auto">
        <a:xfrm>
          <a:off x="66675" y="35763517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449</xdr:row>
      <xdr:rowOff>19050</xdr:rowOff>
    </xdr:from>
    <xdr:to>
      <xdr:col>0</xdr:col>
      <xdr:colOff>1065150</xdr:colOff>
      <xdr:row>449</xdr:row>
      <xdr:rowOff>1027050</xdr:rowOff>
    </xdr:to>
    <xdr:pic>
      <xdr:nvPicPr>
        <xdr:cNvPr id="446" name="Picture 1117" descr="Бусины акриловые m07"/>
        <xdr:cNvPicPr>
          <a:picLocks noChangeAspect="1" noChangeArrowheads="1"/>
        </xdr:cNvPicPr>
      </xdr:nvPicPr>
      <xdr:blipFill>
        <a:blip xmlns:r="http://schemas.openxmlformats.org/officeDocument/2006/relationships" r:embed="rId305" cstate="screen"/>
        <a:srcRect/>
        <a:stretch>
          <a:fillRect/>
        </a:stretch>
      </xdr:blipFill>
      <xdr:spPr bwMode="auto">
        <a:xfrm>
          <a:off x="57150" y="35880675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450</xdr:row>
      <xdr:rowOff>9525</xdr:rowOff>
    </xdr:from>
    <xdr:to>
      <xdr:col>0</xdr:col>
      <xdr:colOff>1055625</xdr:colOff>
      <xdr:row>450</xdr:row>
      <xdr:rowOff>1017525</xdr:rowOff>
    </xdr:to>
    <xdr:pic>
      <xdr:nvPicPr>
        <xdr:cNvPr id="447" name="Picture 1118" descr="Бусины акриловые m08"/>
        <xdr:cNvPicPr>
          <a:picLocks noChangeAspect="1" noChangeArrowheads="1"/>
        </xdr:cNvPicPr>
      </xdr:nvPicPr>
      <xdr:blipFill>
        <a:blip xmlns:r="http://schemas.openxmlformats.org/officeDocument/2006/relationships" r:embed="rId306" cstate="screen"/>
        <a:srcRect/>
        <a:stretch>
          <a:fillRect/>
        </a:stretch>
      </xdr:blipFill>
      <xdr:spPr bwMode="auto">
        <a:xfrm>
          <a:off x="47625" y="3599688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451</xdr:row>
      <xdr:rowOff>28575</xdr:rowOff>
    </xdr:from>
    <xdr:to>
      <xdr:col>0</xdr:col>
      <xdr:colOff>1065149</xdr:colOff>
      <xdr:row>451</xdr:row>
      <xdr:rowOff>1036575</xdr:rowOff>
    </xdr:to>
    <xdr:pic>
      <xdr:nvPicPr>
        <xdr:cNvPr id="448" name="Picture 1119"/>
        <xdr:cNvPicPr>
          <a:picLocks noChangeAspect="1" noChangeArrowheads="1"/>
        </xdr:cNvPicPr>
      </xdr:nvPicPr>
      <xdr:blipFill>
        <a:blip xmlns:r="http://schemas.openxmlformats.org/officeDocument/2006/relationships" r:embed="rId307" cstate="screen"/>
        <a:srcRect/>
        <a:stretch>
          <a:fillRect/>
        </a:stretch>
      </xdr:blipFill>
      <xdr:spPr bwMode="auto">
        <a:xfrm>
          <a:off x="57149" y="361159425"/>
          <a:ext cx="1008000" cy="1008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452</xdr:row>
      <xdr:rowOff>38100</xdr:rowOff>
    </xdr:from>
    <xdr:to>
      <xdr:col>0</xdr:col>
      <xdr:colOff>1074674</xdr:colOff>
      <xdr:row>452</xdr:row>
      <xdr:rowOff>1046100</xdr:rowOff>
    </xdr:to>
    <xdr:pic>
      <xdr:nvPicPr>
        <xdr:cNvPr id="457" name="Picture 1128" descr="Бусины акриловые m20"/>
        <xdr:cNvPicPr>
          <a:picLocks noChangeAspect="1" noChangeArrowheads="1"/>
        </xdr:cNvPicPr>
      </xdr:nvPicPr>
      <xdr:blipFill>
        <a:blip xmlns:r="http://schemas.openxmlformats.org/officeDocument/2006/relationships" r:embed="rId308" cstate="screen"/>
        <a:srcRect/>
        <a:stretch>
          <a:fillRect/>
        </a:stretch>
      </xdr:blipFill>
      <xdr:spPr bwMode="auto">
        <a:xfrm>
          <a:off x="66674" y="3623405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453</xdr:row>
      <xdr:rowOff>57150</xdr:rowOff>
    </xdr:from>
    <xdr:to>
      <xdr:col>0</xdr:col>
      <xdr:colOff>1093725</xdr:colOff>
      <xdr:row>453</xdr:row>
      <xdr:rowOff>1065150</xdr:rowOff>
    </xdr:to>
    <xdr:pic>
      <xdr:nvPicPr>
        <xdr:cNvPr id="459" name="Picture 1234" descr="Бусины акриловые m22"/>
        <xdr:cNvPicPr>
          <a:picLocks noChangeAspect="1" noChangeArrowheads="1"/>
        </xdr:cNvPicPr>
      </xdr:nvPicPr>
      <xdr:blipFill>
        <a:blip xmlns:r="http://schemas.openxmlformats.org/officeDocument/2006/relationships" r:embed="rId309" cstate="screen"/>
        <a:srcRect/>
        <a:stretch>
          <a:fillRect/>
        </a:stretch>
      </xdr:blipFill>
      <xdr:spPr bwMode="auto">
        <a:xfrm>
          <a:off x="85725" y="3740753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454</xdr:row>
      <xdr:rowOff>19050</xdr:rowOff>
    </xdr:from>
    <xdr:to>
      <xdr:col>0</xdr:col>
      <xdr:colOff>1065150</xdr:colOff>
      <xdr:row>454</xdr:row>
      <xdr:rowOff>1027050</xdr:rowOff>
    </xdr:to>
    <xdr:pic>
      <xdr:nvPicPr>
        <xdr:cNvPr id="460" name="Picture 1235" descr="Бусины акриловые m23"/>
        <xdr:cNvPicPr>
          <a:picLocks noChangeAspect="1" noChangeArrowheads="1"/>
        </xdr:cNvPicPr>
      </xdr:nvPicPr>
      <xdr:blipFill>
        <a:blip xmlns:r="http://schemas.openxmlformats.org/officeDocument/2006/relationships" r:embed="rId310" cstate="screen"/>
        <a:srcRect/>
        <a:stretch>
          <a:fillRect/>
        </a:stretch>
      </xdr:blipFill>
      <xdr:spPr bwMode="auto">
        <a:xfrm>
          <a:off x="57150" y="3752088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455</xdr:row>
      <xdr:rowOff>38100</xdr:rowOff>
    </xdr:from>
    <xdr:to>
      <xdr:col>0</xdr:col>
      <xdr:colOff>1074674</xdr:colOff>
      <xdr:row>455</xdr:row>
      <xdr:rowOff>1046100</xdr:rowOff>
    </xdr:to>
    <xdr:pic>
      <xdr:nvPicPr>
        <xdr:cNvPr id="461" name="Picture 1236" descr="Бусины акриловые m24"/>
        <xdr:cNvPicPr>
          <a:picLocks noChangeAspect="1" noChangeArrowheads="1"/>
        </xdr:cNvPicPr>
      </xdr:nvPicPr>
      <xdr:blipFill>
        <a:blip xmlns:r="http://schemas.openxmlformats.org/officeDocument/2006/relationships" r:embed="rId311" cstate="screen"/>
        <a:srcRect/>
        <a:stretch>
          <a:fillRect/>
        </a:stretch>
      </xdr:blipFill>
      <xdr:spPr bwMode="auto">
        <a:xfrm>
          <a:off x="66674" y="3763994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66661</xdr:colOff>
      <xdr:row>456</xdr:row>
      <xdr:rowOff>47625</xdr:rowOff>
    </xdr:from>
    <xdr:to>
      <xdr:col>0</xdr:col>
      <xdr:colOff>1074661</xdr:colOff>
      <xdr:row>456</xdr:row>
      <xdr:rowOff>1055625</xdr:rowOff>
    </xdr:to>
    <xdr:pic>
      <xdr:nvPicPr>
        <xdr:cNvPr id="462" name="Picture 1237" descr="Бусины акриловые m25"/>
        <xdr:cNvPicPr>
          <a:picLocks noChangeAspect="1" noChangeArrowheads="1"/>
        </xdr:cNvPicPr>
      </xdr:nvPicPr>
      <xdr:blipFill>
        <a:blip xmlns:r="http://schemas.openxmlformats.org/officeDocument/2006/relationships" r:embed="rId312" cstate="screen"/>
        <a:srcRect/>
        <a:stretch>
          <a:fillRect/>
        </a:stretch>
      </xdr:blipFill>
      <xdr:spPr bwMode="auto">
        <a:xfrm>
          <a:off x="66661" y="377580525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457</xdr:row>
      <xdr:rowOff>9525</xdr:rowOff>
    </xdr:from>
    <xdr:to>
      <xdr:col>0</xdr:col>
      <xdr:colOff>1046100</xdr:colOff>
      <xdr:row>457</xdr:row>
      <xdr:rowOff>1017525</xdr:rowOff>
    </xdr:to>
    <xdr:pic>
      <xdr:nvPicPr>
        <xdr:cNvPr id="463" name="Picture 1238" descr="Бусины акриловые m26"/>
        <xdr:cNvPicPr>
          <a:picLocks noChangeAspect="1" noChangeArrowheads="1"/>
        </xdr:cNvPicPr>
      </xdr:nvPicPr>
      <xdr:blipFill>
        <a:blip xmlns:r="http://schemas.openxmlformats.org/officeDocument/2006/relationships" r:embed="rId313" cstate="screen"/>
        <a:srcRect/>
        <a:stretch>
          <a:fillRect/>
        </a:stretch>
      </xdr:blipFill>
      <xdr:spPr bwMode="auto">
        <a:xfrm>
          <a:off x="38100" y="378714000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59951</xdr:colOff>
      <xdr:row>442</xdr:row>
      <xdr:rowOff>20731</xdr:rowOff>
    </xdr:from>
    <xdr:to>
      <xdr:col>0</xdr:col>
      <xdr:colOff>1067951</xdr:colOff>
      <xdr:row>442</xdr:row>
      <xdr:rowOff>1028731</xdr:rowOff>
    </xdr:to>
    <xdr:pic>
      <xdr:nvPicPr>
        <xdr:cNvPr id="464" name="Рисунок 117" descr="60-00030-o12.jpg"/>
        <xdr:cNvPicPr>
          <a:picLocks noChangeAspect="1"/>
        </xdr:cNvPicPr>
      </xdr:nvPicPr>
      <xdr:blipFill>
        <a:blip xmlns:r="http://schemas.openxmlformats.org/officeDocument/2006/relationships" r:embed="rId314" cstate="screen"/>
        <a:srcRect/>
        <a:stretch>
          <a:fillRect/>
        </a:stretch>
      </xdr:blipFill>
      <xdr:spPr bwMode="auto">
        <a:xfrm>
          <a:off x="59951" y="350607406"/>
          <a:ext cx="1008000" cy="10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458</xdr:row>
      <xdr:rowOff>38100</xdr:rowOff>
    </xdr:from>
    <xdr:to>
      <xdr:col>0</xdr:col>
      <xdr:colOff>1190625</xdr:colOff>
      <xdr:row>458</xdr:row>
      <xdr:rowOff>1076326</xdr:rowOff>
    </xdr:to>
    <xdr:pic>
      <xdr:nvPicPr>
        <xdr:cNvPr id="465" name="Picture 1239" descr="Бусины акриловые m27"/>
        <xdr:cNvPicPr>
          <a:picLocks noChangeAspect="1" noChangeArrowheads="1"/>
        </xdr:cNvPicPr>
      </xdr:nvPicPr>
      <xdr:blipFill>
        <a:blip xmlns:r="http://schemas.openxmlformats.org/officeDocument/2006/relationships" r:embed="rId315" cstate="screen"/>
        <a:srcRect/>
        <a:stretch>
          <a:fillRect/>
        </a:stretch>
      </xdr:blipFill>
      <xdr:spPr bwMode="auto">
        <a:xfrm>
          <a:off x="0" y="379009275"/>
          <a:ext cx="1190625" cy="1038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461</xdr:row>
      <xdr:rowOff>9524</xdr:rowOff>
    </xdr:from>
    <xdr:to>
      <xdr:col>1</xdr:col>
      <xdr:colOff>0</xdr:colOff>
      <xdr:row>461</xdr:row>
      <xdr:rowOff>1162049</xdr:rowOff>
    </xdr:to>
    <xdr:pic>
      <xdr:nvPicPr>
        <xdr:cNvPr id="466" name="Рисунок 465" descr="1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381323849"/>
          <a:ext cx="1238250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462</xdr:row>
      <xdr:rowOff>9525</xdr:rowOff>
    </xdr:from>
    <xdr:to>
      <xdr:col>0</xdr:col>
      <xdr:colOff>1228650</xdr:colOff>
      <xdr:row>462</xdr:row>
      <xdr:rowOff>1152525</xdr:rowOff>
    </xdr:to>
    <xdr:pic>
      <xdr:nvPicPr>
        <xdr:cNvPr id="467" name="Рисунок 466" descr="2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9050" y="382495425"/>
          <a:ext cx="12096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19050</xdr:rowOff>
    </xdr:from>
    <xdr:to>
      <xdr:col>1</xdr:col>
      <xdr:colOff>0</xdr:colOff>
      <xdr:row>463</xdr:row>
      <xdr:rowOff>1162050</xdr:rowOff>
    </xdr:to>
    <xdr:pic>
      <xdr:nvPicPr>
        <xdr:cNvPr id="468" name="Рисунок 467" descr="3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383676525"/>
          <a:ext cx="123825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464</xdr:row>
      <xdr:rowOff>19048</xdr:rowOff>
    </xdr:from>
    <xdr:to>
      <xdr:col>0</xdr:col>
      <xdr:colOff>1238175</xdr:colOff>
      <xdr:row>464</xdr:row>
      <xdr:rowOff>1162049</xdr:rowOff>
    </xdr:to>
    <xdr:pic>
      <xdr:nvPicPr>
        <xdr:cNvPr id="469" name="Рисунок 468" descr="4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28575" y="384848098"/>
          <a:ext cx="1209600" cy="11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465</xdr:row>
      <xdr:rowOff>19049</xdr:rowOff>
    </xdr:from>
    <xdr:to>
      <xdr:col>0</xdr:col>
      <xdr:colOff>1219125</xdr:colOff>
      <xdr:row>465</xdr:row>
      <xdr:rowOff>1162050</xdr:rowOff>
    </xdr:to>
    <xdr:pic>
      <xdr:nvPicPr>
        <xdr:cNvPr id="470" name="Рисунок 469" descr="5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9525" y="386019674"/>
          <a:ext cx="1209600" cy="11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19050</xdr:rowOff>
    </xdr:from>
    <xdr:to>
      <xdr:col>0</xdr:col>
      <xdr:colOff>1228724</xdr:colOff>
      <xdr:row>467</xdr:row>
      <xdr:rowOff>1162050</xdr:rowOff>
    </xdr:to>
    <xdr:pic>
      <xdr:nvPicPr>
        <xdr:cNvPr id="471" name="Рисунок 470" descr="6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388362825"/>
          <a:ext cx="122872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19050</xdr:rowOff>
    </xdr:from>
    <xdr:to>
      <xdr:col>1</xdr:col>
      <xdr:colOff>0</xdr:colOff>
      <xdr:row>468</xdr:row>
      <xdr:rowOff>1181100</xdr:rowOff>
    </xdr:to>
    <xdr:pic>
      <xdr:nvPicPr>
        <xdr:cNvPr id="472" name="Рисунок 471" descr="7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389534400"/>
          <a:ext cx="12382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471</xdr:row>
      <xdr:rowOff>19050</xdr:rowOff>
    </xdr:from>
    <xdr:to>
      <xdr:col>0</xdr:col>
      <xdr:colOff>1219125</xdr:colOff>
      <xdr:row>471</xdr:row>
      <xdr:rowOff>1352550</xdr:rowOff>
    </xdr:to>
    <xdr:pic>
      <xdr:nvPicPr>
        <xdr:cNvPr id="473" name="Рисунок 472" descr="8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9525" y="393049125"/>
          <a:ext cx="12096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19050</xdr:rowOff>
    </xdr:from>
    <xdr:to>
      <xdr:col>0</xdr:col>
      <xdr:colOff>1219200</xdr:colOff>
      <xdr:row>472</xdr:row>
      <xdr:rowOff>1238250</xdr:rowOff>
    </xdr:to>
    <xdr:pic>
      <xdr:nvPicPr>
        <xdr:cNvPr id="474" name="Рисунок 473" descr="9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394411200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1247774</xdr:rowOff>
    </xdr:from>
    <xdr:to>
      <xdr:col>0</xdr:col>
      <xdr:colOff>1228724</xdr:colOff>
      <xdr:row>473</xdr:row>
      <xdr:rowOff>1238250</xdr:rowOff>
    </xdr:to>
    <xdr:pic>
      <xdr:nvPicPr>
        <xdr:cNvPr id="475" name="Рисунок 474" descr="10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395639924"/>
          <a:ext cx="1228724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478</xdr:row>
      <xdr:rowOff>28575</xdr:rowOff>
    </xdr:from>
    <xdr:to>
      <xdr:col>0</xdr:col>
      <xdr:colOff>1228725</xdr:colOff>
      <xdr:row>478</xdr:row>
      <xdr:rowOff>1352550</xdr:rowOff>
    </xdr:to>
    <xdr:pic>
      <xdr:nvPicPr>
        <xdr:cNvPr id="476" name="Рисунок 475" descr="13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28575" y="398211675"/>
          <a:ext cx="1200150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479</xdr:row>
      <xdr:rowOff>19050</xdr:rowOff>
    </xdr:from>
    <xdr:to>
      <xdr:col>0</xdr:col>
      <xdr:colOff>1228650</xdr:colOff>
      <xdr:row>479</xdr:row>
      <xdr:rowOff>1352550</xdr:rowOff>
    </xdr:to>
    <xdr:pic>
      <xdr:nvPicPr>
        <xdr:cNvPr id="477" name="Рисунок 476" descr="14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19050" y="389162925"/>
          <a:ext cx="12096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480</xdr:row>
      <xdr:rowOff>19050</xdr:rowOff>
    </xdr:from>
    <xdr:to>
      <xdr:col>0</xdr:col>
      <xdr:colOff>1228650</xdr:colOff>
      <xdr:row>480</xdr:row>
      <xdr:rowOff>1333500</xdr:rowOff>
    </xdr:to>
    <xdr:pic>
      <xdr:nvPicPr>
        <xdr:cNvPr id="478" name="Рисунок 477" descr="17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19050" y="390525000"/>
          <a:ext cx="12096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19050</xdr:rowOff>
    </xdr:from>
    <xdr:to>
      <xdr:col>0</xdr:col>
      <xdr:colOff>1228724</xdr:colOff>
      <xdr:row>482</xdr:row>
      <xdr:rowOff>0</xdr:rowOff>
    </xdr:to>
    <xdr:pic>
      <xdr:nvPicPr>
        <xdr:cNvPr id="479" name="Рисунок 478" descr="15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402288375"/>
          <a:ext cx="1228724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482</xdr:row>
      <xdr:rowOff>19050</xdr:rowOff>
    </xdr:from>
    <xdr:to>
      <xdr:col>0</xdr:col>
      <xdr:colOff>1224001</xdr:colOff>
      <xdr:row>482</xdr:row>
      <xdr:rowOff>1243050</xdr:rowOff>
    </xdr:to>
    <xdr:pic>
      <xdr:nvPicPr>
        <xdr:cNvPr id="480" name="Рисунок 479" descr="16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1" y="4036504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483</xdr:row>
      <xdr:rowOff>19050</xdr:rowOff>
    </xdr:from>
    <xdr:to>
      <xdr:col>0</xdr:col>
      <xdr:colOff>1224001</xdr:colOff>
      <xdr:row>483</xdr:row>
      <xdr:rowOff>1243050</xdr:rowOff>
    </xdr:to>
    <xdr:pic>
      <xdr:nvPicPr>
        <xdr:cNvPr id="481" name="Рисунок 480" descr="19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1" y="4050125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488</xdr:row>
      <xdr:rowOff>19051</xdr:rowOff>
    </xdr:from>
    <xdr:to>
      <xdr:col>0</xdr:col>
      <xdr:colOff>1224001</xdr:colOff>
      <xdr:row>488</xdr:row>
      <xdr:rowOff>1243051</xdr:rowOff>
    </xdr:to>
    <xdr:pic>
      <xdr:nvPicPr>
        <xdr:cNvPr id="482" name="Рисунок 481" descr="21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1" y="411822901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0</xdr:col>
      <xdr:colOff>1228724</xdr:colOff>
      <xdr:row>467</xdr:row>
      <xdr:rowOff>0</xdr:rowOff>
    </xdr:to>
    <xdr:pic>
      <xdr:nvPicPr>
        <xdr:cNvPr id="483" name="Рисунок 482" descr="18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387172200"/>
          <a:ext cx="1228724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487</xdr:row>
      <xdr:rowOff>9524</xdr:rowOff>
    </xdr:from>
    <xdr:to>
      <xdr:col>0</xdr:col>
      <xdr:colOff>1224001</xdr:colOff>
      <xdr:row>487</xdr:row>
      <xdr:rowOff>1233524</xdr:rowOff>
    </xdr:to>
    <xdr:pic>
      <xdr:nvPicPr>
        <xdr:cNvPr id="484" name="Рисунок 483" descr="22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1" y="410451299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19050</xdr:rowOff>
    </xdr:from>
    <xdr:to>
      <xdr:col>0</xdr:col>
      <xdr:colOff>1224000</xdr:colOff>
      <xdr:row>489</xdr:row>
      <xdr:rowOff>1243050</xdr:rowOff>
    </xdr:to>
    <xdr:pic>
      <xdr:nvPicPr>
        <xdr:cNvPr id="485" name="Рисунок 484" descr="23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4131849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490</xdr:row>
      <xdr:rowOff>19050</xdr:rowOff>
    </xdr:from>
    <xdr:to>
      <xdr:col>0</xdr:col>
      <xdr:colOff>1224001</xdr:colOff>
      <xdr:row>490</xdr:row>
      <xdr:rowOff>1243050</xdr:rowOff>
    </xdr:to>
    <xdr:pic>
      <xdr:nvPicPr>
        <xdr:cNvPr id="486" name="Рисунок 485" descr="24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" y="4145470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19050</xdr:rowOff>
    </xdr:from>
    <xdr:to>
      <xdr:col>0</xdr:col>
      <xdr:colOff>1224000</xdr:colOff>
      <xdr:row>491</xdr:row>
      <xdr:rowOff>1243050</xdr:rowOff>
    </xdr:to>
    <xdr:pic>
      <xdr:nvPicPr>
        <xdr:cNvPr id="487" name="Рисунок 486" descr="25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4159091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492</xdr:row>
      <xdr:rowOff>19050</xdr:rowOff>
    </xdr:from>
    <xdr:to>
      <xdr:col>0</xdr:col>
      <xdr:colOff>1224001</xdr:colOff>
      <xdr:row>492</xdr:row>
      <xdr:rowOff>1243050</xdr:rowOff>
    </xdr:to>
    <xdr:pic>
      <xdr:nvPicPr>
        <xdr:cNvPr id="488" name="Рисунок 487" descr="26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4172712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19050</xdr:rowOff>
    </xdr:from>
    <xdr:to>
      <xdr:col>0</xdr:col>
      <xdr:colOff>1224000</xdr:colOff>
      <xdr:row>493</xdr:row>
      <xdr:rowOff>1243050</xdr:rowOff>
    </xdr:to>
    <xdr:pic>
      <xdr:nvPicPr>
        <xdr:cNvPr id="489" name="Рисунок 488" descr="27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4186332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19050</xdr:rowOff>
    </xdr:from>
    <xdr:to>
      <xdr:col>0</xdr:col>
      <xdr:colOff>1224000</xdr:colOff>
      <xdr:row>494</xdr:row>
      <xdr:rowOff>1243050</xdr:rowOff>
    </xdr:to>
    <xdr:pic>
      <xdr:nvPicPr>
        <xdr:cNvPr id="490" name="Рисунок 489" descr="28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4199953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495</xdr:row>
      <xdr:rowOff>19050</xdr:rowOff>
    </xdr:from>
    <xdr:to>
      <xdr:col>0</xdr:col>
      <xdr:colOff>1224001</xdr:colOff>
      <xdr:row>495</xdr:row>
      <xdr:rowOff>1243050</xdr:rowOff>
    </xdr:to>
    <xdr:pic>
      <xdr:nvPicPr>
        <xdr:cNvPr id="491" name="Рисунок 490" descr="29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1" y="4213574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19050</xdr:rowOff>
    </xdr:from>
    <xdr:to>
      <xdr:col>0</xdr:col>
      <xdr:colOff>1224000</xdr:colOff>
      <xdr:row>496</xdr:row>
      <xdr:rowOff>1243050</xdr:rowOff>
    </xdr:to>
    <xdr:pic>
      <xdr:nvPicPr>
        <xdr:cNvPr id="492" name="Рисунок 491" descr="30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4227195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497</xdr:row>
      <xdr:rowOff>19050</xdr:rowOff>
    </xdr:from>
    <xdr:to>
      <xdr:col>0</xdr:col>
      <xdr:colOff>1224001</xdr:colOff>
      <xdr:row>497</xdr:row>
      <xdr:rowOff>1243050</xdr:rowOff>
    </xdr:to>
    <xdr:pic>
      <xdr:nvPicPr>
        <xdr:cNvPr id="493" name="Рисунок 492" descr="31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1" y="4240815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19050</xdr:rowOff>
    </xdr:from>
    <xdr:to>
      <xdr:col>0</xdr:col>
      <xdr:colOff>1224000</xdr:colOff>
      <xdr:row>498</xdr:row>
      <xdr:rowOff>1243050</xdr:rowOff>
    </xdr:to>
    <xdr:pic>
      <xdr:nvPicPr>
        <xdr:cNvPr id="494" name="Рисунок 493" descr="32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4254436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500</xdr:row>
      <xdr:rowOff>19050</xdr:rowOff>
    </xdr:from>
    <xdr:to>
      <xdr:col>0</xdr:col>
      <xdr:colOff>1224001</xdr:colOff>
      <xdr:row>500</xdr:row>
      <xdr:rowOff>1243050</xdr:rowOff>
    </xdr:to>
    <xdr:pic>
      <xdr:nvPicPr>
        <xdr:cNvPr id="495" name="Рисунок 494" descr="33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1" y="4281678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501</xdr:row>
      <xdr:rowOff>19050</xdr:rowOff>
    </xdr:from>
    <xdr:to>
      <xdr:col>0</xdr:col>
      <xdr:colOff>1224001</xdr:colOff>
      <xdr:row>501</xdr:row>
      <xdr:rowOff>1243050</xdr:rowOff>
    </xdr:to>
    <xdr:pic>
      <xdr:nvPicPr>
        <xdr:cNvPr id="496" name="Рисунок 495" descr="34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1" y="4295298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19050</xdr:rowOff>
    </xdr:from>
    <xdr:to>
      <xdr:col>0</xdr:col>
      <xdr:colOff>1224000</xdr:colOff>
      <xdr:row>502</xdr:row>
      <xdr:rowOff>1243050</xdr:rowOff>
    </xdr:to>
    <xdr:pic>
      <xdr:nvPicPr>
        <xdr:cNvPr id="497" name="Рисунок 496" descr="35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4308919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19050</xdr:rowOff>
    </xdr:from>
    <xdr:to>
      <xdr:col>1</xdr:col>
      <xdr:colOff>0</xdr:colOff>
      <xdr:row>470</xdr:row>
      <xdr:rowOff>1162050</xdr:rowOff>
    </xdr:to>
    <xdr:pic>
      <xdr:nvPicPr>
        <xdr:cNvPr id="498" name="Рисунок 497" descr="36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391877550"/>
          <a:ext cx="123825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503</xdr:row>
      <xdr:rowOff>19050</xdr:rowOff>
    </xdr:from>
    <xdr:to>
      <xdr:col>0</xdr:col>
      <xdr:colOff>1224001</xdr:colOff>
      <xdr:row>503</xdr:row>
      <xdr:rowOff>1243050</xdr:rowOff>
    </xdr:to>
    <xdr:pic>
      <xdr:nvPicPr>
        <xdr:cNvPr id="499" name="Рисунок 498" descr="37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1" y="4322540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504</xdr:row>
      <xdr:rowOff>19050</xdr:rowOff>
    </xdr:from>
    <xdr:to>
      <xdr:col>0</xdr:col>
      <xdr:colOff>1224001</xdr:colOff>
      <xdr:row>504</xdr:row>
      <xdr:rowOff>1243050</xdr:rowOff>
    </xdr:to>
    <xdr:pic>
      <xdr:nvPicPr>
        <xdr:cNvPr id="500" name="Рисунок 499" descr="43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1" y="4336161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505</xdr:row>
      <xdr:rowOff>19050</xdr:rowOff>
    </xdr:from>
    <xdr:to>
      <xdr:col>0</xdr:col>
      <xdr:colOff>1224001</xdr:colOff>
      <xdr:row>505</xdr:row>
      <xdr:rowOff>1243050</xdr:rowOff>
    </xdr:to>
    <xdr:pic>
      <xdr:nvPicPr>
        <xdr:cNvPr id="501" name="Рисунок 500" descr="47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1" y="4349781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19050</xdr:rowOff>
    </xdr:from>
    <xdr:to>
      <xdr:col>0</xdr:col>
      <xdr:colOff>1224000</xdr:colOff>
      <xdr:row>506</xdr:row>
      <xdr:rowOff>1243050</xdr:rowOff>
    </xdr:to>
    <xdr:pic>
      <xdr:nvPicPr>
        <xdr:cNvPr id="502" name="Рисунок 501" descr="48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4363402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19050</xdr:rowOff>
    </xdr:from>
    <xdr:to>
      <xdr:col>0</xdr:col>
      <xdr:colOff>1224000</xdr:colOff>
      <xdr:row>507</xdr:row>
      <xdr:rowOff>1243050</xdr:rowOff>
    </xdr:to>
    <xdr:pic>
      <xdr:nvPicPr>
        <xdr:cNvPr id="503" name="Рисунок 502" descr="49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4377023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508</xdr:row>
      <xdr:rowOff>19050</xdr:rowOff>
    </xdr:from>
    <xdr:to>
      <xdr:col>0</xdr:col>
      <xdr:colOff>1224001</xdr:colOff>
      <xdr:row>508</xdr:row>
      <xdr:rowOff>1243050</xdr:rowOff>
    </xdr:to>
    <xdr:pic>
      <xdr:nvPicPr>
        <xdr:cNvPr id="504" name="Рисунок 503" descr="38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1" y="4390644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509</xdr:row>
      <xdr:rowOff>19050</xdr:rowOff>
    </xdr:from>
    <xdr:to>
      <xdr:col>0</xdr:col>
      <xdr:colOff>1224001</xdr:colOff>
      <xdr:row>509</xdr:row>
      <xdr:rowOff>1243050</xdr:rowOff>
    </xdr:to>
    <xdr:pic>
      <xdr:nvPicPr>
        <xdr:cNvPr id="505" name="Рисунок 504" descr="39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1" y="4404264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28574</xdr:rowOff>
    </xdr:from>
    <xdr:to>
      <xdr:col>0</xdr:col>
      <xdr:colOff>1224000</xdr:colOff>
      <xdr:row>510</xdr:row>
      <xdr:rowOff>1252574</xdr:rowOff>
    </xdr:to>
    <xdr:pic>
      <xdr:nvPicPr>
        <xdr:cNvPr id="506" name="Рисунок 505" descr="41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441798074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511</xdr:row>
      <xdr:rowOff>19050</xdr:rowOff>
    </xdr:from>
    <xdr:to>
      <xdr:col>0</xdr:col>
      <xdr:colOff>1224001</xdr:colOff>
      <xdr:row>511</xdr:row>
      <xdr:rowOff>1243050</xdr:rowOff>
    </xdr:to>
    <xdr:pic>
      <xdr:nvPicPr>
        <xdr:cNvPr id="507" name="Рисунок 506" descr="40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1" y="4431506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19050</xdr:rowOff>
    </xdr:from>
    <xdr:to>
      <xdr:col>0</xdr:col>
      <xdr:colOff>1224000</xdr:colOff>
      <xdr:row>512</xdr:row>
      <xdr:rowOff>1243050</xdr:rowOff>
    </xdr:to>
    <xdr:pic>
      <xdr:nvPicPr>
        <xdr:cNvPr id="508" name="Рисунок 507" descr="50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4445127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19050</xdr:rowOff>
    </xdr:from>
    <xdr:to>
      <xdr:col>0</xdr:col>
      <xdr:colOff>1224000</xdr:colOff>
      <xdr:row>513</xdr:row>
      <xdr:rowOff>1243050</xdr:rowOff>
    </xdr:to>
    <xdr:pic>
      <xdr:nvPicPr>
        <xdr:cNvPr id="509" name="Рисунок 508" descr="51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44587477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514</xdr:row>
      <xdr:rowOff>19050</xdr:rowOff>
    </xdr:from>
    <xdr:to>
      <xdr:col>0</xdr:col>
      <xdr:colOff>1224001</xdr:colOff>
      <xdr:row>514</xdr:row>
      <xdr:rowOff>1243050</xdr:rowOff>
    </xdr:to>
    <xdr:pic>
      <xdr:nvPicPr>
        <xdr:cNvPr id="510" name="Рисунок 509" descr="52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1" y="4472368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19049</xdr:rowOff>
    </xdr:from>
    <xdr:to>
      <xdr:col>0</xdr:col>
      <xdr:colOff>1228724</xdr:colOff>
      <xdr:row>469</xdr:row>
      <xdr:rowOff>1152524</xdr:rowOff>
    </xdr:to>
    <xdr:pic>
      <xdr:nvPicPr>
        <xdr:cNvPr id="511" name="Рисунок 510" descr="46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380247524"/>
          <a:ext cx="1228724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515</xdr:row>
      <xdr:rowOff>19050</xdr:rowOff>
    </xdr:from>
    <xdr:to>
      <xdr:col>0</xdr:col>
      <xdr:colOff>1224001</xdr:colOff>
      <xdr:row>515</xdr:row>
      <xdr:rowOff>1243050</xdr:rowOff>
    </xdr:to>
    <xdr:pic>
      <xdr:nvPicPr>
        <xdr:cNvPr id="512" name="Рисунок 511" descr="44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1" y="448598925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28575</xdr:rowOff>
    </xdr:from>
    <xdr:to>
      <xdr:col>0</xdr:col>
      <xdr:colOff>1224000</xdr:colOff>
      <xdr:row>499</xdr:row>
      <xdr:rowOff>1252575</xdr:rowOff>
    </xdr:to>
    <xdr:pic>
      <xdr:nvPicPr>
        <xdr:cNvPr id="513" name="Рисунок 512" descr="45.jpg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4268152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485</xdr:row>
      <xdr:rowOff>28574</xdr:rowOff>
    </xdr:from>
    <xdr:to>
      <xdr:col>1</xdr:col>
      <xdr:colOff>4800</xdr:colOff>
      <xdr:row>485</xdr:row>
      <xdr:rowOff>1252574</xdr:rowOff>
    </xdr:to>
    <xdr:pic>
      <xdr:nvPicPr>
        <xdr:cNvPr id="514" name="Рисунок 513" descr="53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19050" y="407746199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486</xdr:row>
      <xdr:rowOff>19050</xdr:rowOff>
    </xdr:from>
    <xdr:to>
      <xdr:col>0</xdr:col>
      <xdr:colOff>1224001</xdr:colOff>
      <xdr:row>486</xdr:row>
      <xdr:rowOff>1243050</xdr:rowOff>
    </xdr:to>
    <xdr:pic>
      <xdr:nvPicPr>
        <xdr:cNvPr id="515" name="Рисунок 514" descr="20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" y="40909875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484</xdr:row>
      <xdr:rowOff>19050</xdr:rowOff>
    </xdr:from>
    <xdr:to>
      <xdr:col>0</xdr:col>
      <xdr:colOff>1224001</xdr:colOff>
      <xdr:row>484</xdr:row>
      <xdr:rowOff>1243050</xdr:rowOff>
    </xdr:to>
    <xdr:pic>
      <xdr:nvPicPr>
        <xdr:cNvPr id="516" name="Рисунок 515" descr="55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1" y="4063746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474</xdr:row>
      <xdr:rowOff>28576</xdr:rowOff>
    </xdr:from>
    <xdr:to>
      <xdr:col>0</xdr:col>
      <xdr:colOff>1228725</xdr:colOff>
      <xdr:row>478</xdr:row>
      <xdr:rowOff>9525</xdr:rowOff>
    </xdr:to>
    <xdr:pic>
      <xdr:nvPicPr>
        <xdr:cNvPr id="517" name="Рисунок 516" descr="56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9525" y="396573376"/>
          <a:ext cx="1219200" cy="12763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516</xdr:row>
      <xdr:rowOff>19050</xdr:rowOff>
    </xdr:from>
    <xdr:to>
      <xdr:col>0</xdr:col>
      <xdr:colOff>1224001</xdr:colOff>
      <xdr:row>516</xdr:row>
      <xdr:rowOff>1243050</xdr:rowOff>
    </xdr:to>
    <xdr:pic>
      <xdr:nvPicPr>
        <xdr:cNvPr id="518" name="Рисунок 517" descr="42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1" y="4499610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19049</xdr:rowOff>
    </xdr:from>
    <xdr:to>
      <xdr:col>0</xdr:col>
      <xdr:colOff>1228725</xdr:colOff>
      <xdr:row>460</xdr:row>
      <xdr:rowOff>1162708</xdr:rowOff>
    </xdr:to>
    <xdr:pic>
      <xdr:nvPicPr>
        <xdr:cNvPr id="519" name="Рисунок 518" descr="57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380161799"/>
          <a:ext cx="1228725" cy="1143659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10</xdr:row>
      <xdr:rowOff>295326</xdr:rowOff>
    </xdr:from>
    <xdr:to>
      <xdr:col>18</xdr:col>
      <xdr:colOff>478875</xdr:colOff>
      <xdr:row>25</xdr:row>
      <xdr:rowOff>348786</xdr:rowOff>
    </xdr:to>
    <xdr:pic>
      <xdr:nvPicPr>
        <xdr:cNvPr id="520" name="Рисунок 519" descr="b4bdb99256db15de65670517baf599b5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1268075" y="3095676"/>
          <a:ext cx="3384000" cy="412063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26</xdr:row>
      <xdr:rowOff>0</xdr:rowOff>
    </xdr:from>
    <xdr:to>
      <xdr:col>16</xdr:col>
      <xdr:colOff>169926</xdr:colOff>
      <xdr:row>30</xdr:row>
      <xdr:rowOff>274320</xdr:rowOff>
    </xdr:to>
    <xdr:pic>
      <xdr:nvPicPr>
        <xdr:cNvPr id="521" name="Рисунок 520" descr="счс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8553450" y="7096125"/>
          <a:ext cx="1865376" cy="179832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25</xdr:row>
      <xdr:rowOff>380999</xdr:rowOff>
    </xdr:from>
    <xdr:to>
      <xdr:col>18</xdr:col>
      <xdr:colOff>495300</xdr:colOff>
      <xdr:row>30</xdr:row>
      <xdr:rowOff>257174</xdr:rowOff>
    </xdr:to>
    <xdr:pic>
      <xdr:nvPicPr>
        <xdr:cNvPr id="522" name="Рисунок 521" descr="torebka-mango-229-00-zl.jpe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13134975" y="7248524"/>
          <a:ext cx="1533525" cy="1781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524"/>
  <sheetViews>
    <sheetView tabSelected="1" topLeftCell="A4" workbookViewId="0">
      <selection activeCell="Q8" sqref="Q8"/>
    </sheetView>
  </sheetViews>
  <sheetFormatPr defaultRowHeight="15"/>
  <cols>
    <col min="1" max="1" width="18.5703125" style="1" customWidth="1"/>
    <col min="2" max="2" width="19.85546875" style="1" customWidth="1"/>
    <col min="3" max="3" width="16.140625" style="1" customWidth="1"/>
    <col min="4" max="4" width="17.42578125" style="1" customWidth="1"/>
    <col min="5" max="5" width="14.85546875" style="28" bestFit="1" customWidth="1"/>
    <col min="6" max="6" width="17.7109375" style="76" customWidth="1"/>
    <col min="7" max="7" width="5.5703125" style="77" hidden="1" customWidth="1"/>
    <col min="8" max="8" width="17.85546875" style="77" customWidth="1"/>
    <col min="9" max="9" width="5.5703125" style="77" hidden="1" customWidth="1"/>
    <col min="10" max="10" width="18.42578125" style="77" customWidth="1"/>
    <col min="11" max="11" width="5.5703125" style="78" hidden="1" customWidth="1"/>
    <col min="12" max="12" width="11" style="68" customWidth="1"/>
    <col min="13" max="13" width="18.5703125" customWidth="1"/>
    <col min="14" max="14" width="7.140625" style="1" customWidth="1"/>
    <col min="15" max="16384" width="9.140625" style="1"/>
  </cols>
  <sheetData>
    <row r="1" spans="1:14" ht="24.75" customHeight="1">
      <c r="A1" s="10" t="s">
        <v>237</v>
      </c>
      <c r="B1" s="10"/>
      <c r="C1" s="92" t="s">
        <v>238</v>
      </c>
      <c r="D1" s="92"/>
      <c r="E1" s="92"/>
      <c r="F1" s="92"/>
      <c r="G1" s="86"/>
      <c r="H1" s="86"/>
      <c r="I1" s="86"/>
      <c r="J1" s="94" t="s">
        <v>496</v>
      </c>
      <c r="K1" s="94"/>
      <c r="L1" s="94"/>
      <c r="M1" s="94"/>
    </row>
    <row r="2" spans="1:14" ht="24.75" customHeight="1">
      <c r="A2" s="11"/>
      <c r="B2" s="26"/>
      <c r="C2" s="92"/>
      <c r="D2" s="92"/>
      <c r="E2" s="92"/>
      <c r="F2" s="92"/>
      <c r="G2" s="86"/>
      <c r="H2" s="86"/>
      <c r="I2" s="86"/>
      <c r="J2" s="94"/>
      <c r="K2" s="94"/>
      <c r="L2" s="94"/>
      <c r="M2" s="94"/>
    </row>
    <row r="3" spans="1:14" ht="24.75" customHeight="1">
      <c r="A3" s="29"/>
      <c r="B3" s="26"/>
      <c r="C3" s="93"/>
      <c r="D3" s="93"/>
      <c r="E3" s="93"/>
      <c r="F3" s="93"/>
      <c r="G3" s="87"/>
      <c r="H3" s="87"/>
      <c r="I3" s="87"/>
      <c r="J3" s="95"/>
      <c r="K3" s="95"/>
      <c r="L3" s="95"/>
      <c r="M3" s="95"/>
    </row>
    <row r="4" spans="1:14" s="27" customFormat="1" ht="19.5" customHeight="1">
      <c r="A4" s="112" t="s">
        <v>239</v>
      </c>
      <c r="B4" s="112"/>
      <c r="C4" s="113" t="s">
        <v>493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1:14" customFormat="1" ht="19.5" customHeight="1">
      <c r="A5" s="114" t="s">
        <v>240</v>
      </c>
      <c r="B5" s="114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</row>
    <row r="6" spans="1:14" customFormat="1" ht="16.5" thickBot="1">
      <c r="A6" s="116" t="s">
        <v>241</v>
      </c>
      <c r="B6" s="116"/>
      <c r="C6" s="117"/>
      <c r="D6" s="118"/>
      <c r="E6" s="118"/>
      <c r="F6" s="118"/>
      <c r="G6" s="118"/>
      <c r="H6" s="118"/>
      <c r="I6" s="118"/>
      <c r="J6" s="118"/>
      <c r="K6" s="118"/>
      <c r="L6" s="118"/>
      <c r="M6" s="118"/>
    </row>
    <row r="7" spans="1:14" customFormat="1" ht="33.75" customHeight="1" thickTop="1" thickBot="1">
      <c r="A7" s="81" t="s">
        <v>487</v>
      </c>
      <c r="B7" s="82"/>
      <c r="C7" s="83"/>
      <c r="D7" s="96" t="s">
        <v>488</v>
      </c>
      <c r="E7" s="97"/>
      <c r="F7" s="57">
        <f>SUM(G13:G518)</f>
        <v>0</v>
      </c>
      <c r="G7" s="58"/>
      <c r="H7" s="59">
        <f>SUM(I13:I518)</f>
        <v>0</v>
      </c>
      <c r="I7" s="58"/>
      <c r="J7" s="60">
        <f>SUM(K13:K517)</f>
        <v>0</v>
      </c>
      <c r="K7" s="61"/>
      <c r="L7" s="98" t="s">
        <v>489</v>
      </c>
      <c r="M7" s="62">
        <f>SUM(M13:M518)</f>
        <v>0</v>
      </c>
    </row>
    <row r="8" spans="1:14" s="78" customFormat="1" ht="17.25" customHeight="1" thickTop="1">
      <c r="A8" s="99" t="s">
        <v>234</v>
      </c>
      <c r="B8" s="102" t="s">
        <v>235</v>
      </c>
      <c r="C8" s="104" t="s">
        <v>236</v>
      </c>
      <c r="D8" s="104" t="s">
        <v>490</v>
      </c>
      <c r="E8" s="106" t="s">
        <v>491</v>
      </c>
      <c r="F8" s="108" t="s">
        <v>492</v>
      </c>
      <c r="G8" s="108"/>
      <c r="H8" s="108"/>
      <c r="I8" s="108"/>
      <c r="J8" s="108"/>
      <c r="K8" s="67"/>
      <c r="L8" s="98"/>
      <c r="M8" s="88" t="s">
        <v>494</v>
      </c>
      <c r="N8" s="80"/>
    </row>
    <row r="9" spans="1:14" s="78" customFormat="1" ht="22.5" customHeight="1">
      <c r="A9" s="100"/>
      <c r="B9" s="102"/>
      <c r="C9" s="104"/>
      <c r="D9" s="104"/>
      <c r="E9" s="107"/>
      <c r="F9" s="63" t="s">
        <v>480</v>
      </c>
      <c r="G9" s="64"/>
      <c r="H9" s="65" t="s">
        <v>481</v>
      </c>
      <c r="I9" s="64"/>
      <c r="J9" s="65" t="s">
        <v>482</v>
      </c>
      <c r="K9" s="66"/>
      <c r="L9" s="98"/>
      <c r="M9" s="89"/>
      <c r="N9" s="80"/>
    </row>
    <row r="10" spans="1:14" s="78" customFormat="1" ht="17.25" customHeight="1">
      <c r="A10" s="100"/>
      <c r="B10" s="102"/>
      <c r="C10" s="104"/>
      <c r="D10" s="104"/>
      <c r="E10" s="107"/>
      <c r="F10" s="91" t="s">
        <v>483</v>
      </c>
      <c r="G10" s="91"/>
      <c r="H10" s="91"/>
      <c r="I10" s="91"/>
      <c r="J10" s="91"/>
      <c r="K10" s="67"/>
      <c r="L10" s="98"/>
      <c r="M10" s="89"/>
      <c r="N10" s="80"/>
    </row>
    <row r="11" spans="1:14" s="78" customFormat="1" ht="24.75" customHeight="1">
      <c r="A11" s="101"/>
      <c r="B11" s="103"/>
      <c r="C11" s="105"/>
      <c r="D11" s="105"/>
      <c r="E11" s="107"/>
      <c r="F11" s="63" t="s">
        <v>484</v>
      </c>
      <c r="G11" s="64"/>
      <c r="H11" s="64" t="s">
        <v>485</v>
      </c>
      <c r="I11" s="64"/>
      <c r="J11" s="64" t="s">
        <v>486</v>
      </c>
      <c r="K11" s="66"/>
      <c r="L11" s="98"/>
      <c r="M11" s="90"/>
      <c r="N11" s="80"/>
    </row>
    <row r="12" spans="1:14" ht="25.5" customHeight="1">
      <c r="A12" s="128" t="s">
        <v>2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</row>
    <row r="13" spans="1:14" s="28" customFormat="1" ht="18" customHeight="1">
      <c r="A13" s="129"/>
      <c r="B13" s="122" t="s">
        <v>3</v>
      </c>
      <c r="C13" s="36" t="s">
        <v>408</v>
      </c>
      <c r="D13" s="36" t="s">
        <v>410</v>
      </c>
      <c r="E13" s="53">
        <v>171</v>
      </c>
      <c r="F13" s="69">
        <v>1.9379999999999999</v>
      </c>
      <c r="G13" s="70">
        <f t="shared" ref="G13" si="0">F13*M13</f>
        <v>0</v>
      </c>
      <c r="H13" s="71">
        <v>1.8240000000000001</v>
      </c>
      <c r="I13" s="70">
        <f t="shared" ref="I13" si="1">H13*M13</f>
        <v>0</v>
      </c>
      <c r="J13" s="72">
        <v>1.71</v>
      </c>
      <c r="K13" s="73">
        <f>J13*M13</f>
        <v>0</v>
      </c>
      <c r="L13" s="74"/>
      <c r="M13" s="75"/>
    </row>
    <row r="14" spans="1:14" s="28" customFormat="1" ht="18" customHeight="1">
      <c r="A14" s="130"/>
      <c r="B14" s="123"/>
      <c r="C14" s="32" t="s">
        <v>242</v>
      </c>
      <c r="D14" s="36" t="s">
        <v>411</v>
      </c>
      <c r="E14" s="53">
        <v>171</v>
      </c>
      <c r="F14" s="69">
        <v>1.9379999999999999</v>
      </c>
      <c r="G14" s="70">
        <f t="shared" ref="G14:G77" si="2">F14*M14</f>
        <v>0</v>
      </c>
      <c r="H14" s="71">
        <v>1.8240000000000001</v>
      </c>
      <c r="I14" s="70">
        <f t="shared" ref="I14:I77" si="3">H14*M14</f>
        <v>0</v>
      </c>
      <c r="J14" s="72">
        <v>1.71</v>
      </c>
      <c r="K14" s="73">
        <f t="shared" ref="K14:K77" si="4">J14*M14</f>
        <v>0</v>
      </c>
      <c r="L14" s="74"/>
      <c r="M14" s="75"/>
    </row>
    <row r="15" spans="1:14" ht="18" customHeight="1">
      <c r="A15" s="130"/>
      <c r="B15" s="123"/>
      <c r="C15" s="3" t="s">
        <v>0</v>
      </c>
      <c r="D15" s="36" t="s">
        <v>412</v>
      </c>
      <c r="E15" s="53">
        <v>171</v>
      </c>
      <c r="F15" s="69">
        <v>1.9379999999999999</v>
      </c>
      <c r="G15" s="70">
        <f t="shared" si="2"/>
        <v>0</v>
      </c>
      <c r="H15" s="71">
        <v>1.8240000000000001</v>
      </c>
      <c r="I15" s="70">
        <f t="shared" si="3"/>
        <v>0</v>
      </c>
      <c r="J15" s="72">
        <v>1.71</v>
      </c>
      <c r="K15" s="73">
        <f t="shared" si="4"/>
        <v>0</v>
      </c>
      <c r="L15" s="74"/>
      <c r="M15" s="75"/>
    </row>
    <row r="16" spans="1:14" ht="18" customHeight="1">
      <c r="A16" s="130"/>
      <c r="B16" s="123"/>
      <c r="C16" s="3" t="s">
        <v>1</v>
      </c>
      <c r="D16" s="36" t="s">
        <v>413</v>
      </c>
      <c r="E16" s="53">
        <v>171</v>
      </c>
      <c r="F16" s="69">
        <v>1.9379999999999999</v>
      </c>
      <c r="G16" s="70">
        <f t="shared" si="2"/>
        <v>0</v>
      </c>
      <c r="H16" s="71">
        <v>1.8240000000000001</v>
      </c>
      <c r="I16" s="70">
        <f t="shared" si="3"/>
        <v>0</v>
      </c>
      <c r="J16" s="72">
        <v>1.71</v>
      </c>
      <c r="K16" s="73">
        <f t="shared" si="4"/>
        <v>0</v>
      </c>
      <c r="L16" s="74"/>
      <c r="M16" s="75"/>
    </row>
    <row r="17" spans="1:13" ht="18" customHeight="1">
      <c r="A17" s="130"/>
      <c r="B17" s="123"/>
      <c r="C17" s="3" t="s">
        <v>23</v>
      </c>
      <c r="D17" s="36" t="s">
        <v>414</v>
      </c>
      <c r="E17" s="53">
        <v>171</v>
      </c>
      <c r="F17" s="69">
        <v>1.9379999999999999</v>
      </c>
      <c r="G17" s="70">
        <f t="shared" si="2"/>
        <v>0</v>
      </c>
      <c r="H17" s="71">
        <v>1.8240000000000001</v>
      </c>
      <c r="I17" s="70">
        <f t="shared" si="3"/>
        <v>0</v>
      </c>
      <c r="J17" s="72">
        <v>1.71</v>
      </c>
      <c r="K17" s="73">
        <f t="shared" si="4"/>
        <v>0</v>
      </c>
      <c r="L17" s="74"/>
      <c r="M17" s="75"/>
    </row>
    <row r="18" spans="1:13" ht="18" customHeight="1">
      <c r="A18" s="130"/>
      <c r="B18" s="123"/>
      <c r="C18" s="3" t="s">
        <v>24</v>
      </c>
      <c r="D18" s="36" t="s">
        <v>415</v>
      </c>
      <c r="E18" s="53">
        <v>171</v>
      </c>
      <c r="F18" s="69">
        <v>1.9379999999999999</v>
      </c>
      <c r="G18" s="70">
        <f t="shared" si="2"/>
        <v>0</v>
      </c>
      <c r="H18" s="71">
        <v>1.8240000000000001</v>
      </c>
      <c r="I18" s="70">
        <f t="shared" si="3"/>
        <v>0</v>
      </c>
      <c r="J18" s="72">
        <v>1.71</v>
      </c>
      <c r="K18" s="73">
        <f t="shared" si="4"/>
        <v>0</v>
      </c>
      <c r="L18" s="74"/>
      <c r="M18" s="75"/>
    </row>
    <row r="19" spans="1:13" ht="18" customHeight="1">
      <c r="A19" s="130"/>
      <c r="B19" s="123"/>
      <c r="C19" s="3" t="s">
        <v>25</v>
      </c>
      <c r="D19" s="13" t="s">
        <v>416</v>
      </c>
      <c r="E19" s="53">
        <v>171</v>
      </c>
      <c r="F19" s="69">
        <v>1.9379999999999999</v>
      </c>
      <c r="G19" s="70">
        <f t="shared" si="2"/>
        <v>0</v>
      </c>
      <c r="H19" s="71">
        <v>1.8240000000000001</v>
      </c>
      <c r="I19" s="70">
        <f t="shared" si="3"/>
        <v>0</v>
      </c>
      <c r="J19" s="72">
        <v>1.71</v>
      </c>
      <c r="K19" s="73">
        <f t="shared" si="4"/>
        <v>0</v>
      </c>
      <c r="L19" s="74"/>
      <c r="M19" s="75"/>
    </row>
    <row r="20" spans="1:13" ht="18" customHeight="1">
      <c r="A20" s="130"/>
      <c r="B20" s="123"/>
      <c r="C20" s="3" t="s">
        <v>26</v>
      </c>
      <c r="D20" s="36" t="s">
        <v>417</v>
      </c>
      <c r="E20" s="53">
        <v>171</v>
      </c>
      <c r="F20" s="69">
        <v>1.9379999999999999</v>
      </c>
      <c r="G20" s="70">
        <f t="shared" si="2"/>
        <v>0</v>
      </c>
      <c r="H20" s="71">
        <v>1.8240000000000001</v>
      </c>
      <c r="I20" s="70">
        <f t="shared" si="3"/>
        <v>0</v>
      </c>
      <c r="J20" s="72">
        <v>1.71</v>
      </c>
      <c r="K20" s="73">
        <f t="shared" si="4"/>
        <v>0</v>
      </c>
      <c r="L20" s="74"/>
      <c r="M20" s="75"/>
    </row>
    <row r="21" spans="1:13" ht="18" customHeight="1">
      <c r="A21" s="130"/>
      <c r="B21" s="123"/>
      <c r="C21" s="3" t="s">
        <v>27</v>
      </c>
      <c r="D21" s="13" t="s">
        <v>418</v>
      </c>
      <c r="E21" s="53">
        <v>171</v>
      </c>
      <c r="F21" s="69">
        <v>1.9379999999999999</v>
      </c>
      <c r="G21" s="70">
        <f t="shared" si="2"/>
        <v>0</v>
      </c>
      <c r="H21" s="71">
        <v>1.8240000000000001</v>
      </c>
      <c r="I21" s="70">
        <f t="shared" si="3"/>
        <v>0</v>
      </c>
      <c r="J21" s="72">
        <v>1.71</v>
      </c>
      <c r="K21" s="73">
        <f t="shared" si="4"/>
        <v>0</v>
      </c>
      <c r="L21" s="74"/>
      <c r="M21" s="75"/>
    </row>
    <row r="22" spans="1:13" ht="18" customHeight="1">
      <c r="A22" s="131"/>
      <c r="B22" s="124"/>
      <c r="C22" s="5" t="s">
        <v>28</v>
      </c>
      <c r="D22" s="37" t="s">
        <v>419</v>
      </c>
      <c r="E22" s="53">
        <v>171</v>
      </c>
      <c r="F22" s="69">
        <v>1.9379999999999999</v>
      </c>
      <c r="G22" s="70">
        <f t="shared" si="2"/>
        <v>0</v>
      </c>
      <c r="H22" s="71">
        <v>1.8240000000000001</v>
      </c>
      <c r="I22" s="70">
        <f t="shared" si="3"/>
        <v>0</v>
      </c>
      <c r="J22" s="72">
        <v>1.71</v>
      </c>
      <c r="K22" s="73">
        <f t="shared" si="4"/>
        <v>0</v>
      </c>
      <c r="L22" s="74"/>
      <c r="M22" s="75"/>
    </row>
    <row r="23" spans="1:13" ht="30" customHeight="1">
      <c r="A23" s="119"/>
      <c r="B23" s="122" t="s">
        <v>4</v>
      </c>
      <c r="C23" s="7" t="s">
        <v>29</v>
      </c>
      <c r="D23" s="13" t="s">
        <v>420</v>
      </c>
      <c r="E23" s="53">
        <v>171</v>
      </c>
      <c r="F23" s="69">
        <v>1.9379999999999999</v>
      </c>
      <c r="G23" s="70">
        <f t="shared" si="2"/>
        <v>0</v>
      </c>
      <c r="H23" s="71">
        <v>1.8240000000000001</v>
      </c>
      <c r="I23" s="70">
        <f t="shared" si="3"/>
        <v>0</v>
      </c>
      <c r="J23" s="72">
        <v>1.71</v>
      </c>
      <c r="K23" s="73">
        <f t="shared" si="4"/>
        <v>0</v>
      </c>
      <c r="L23" s="74"/>
      <c r="M23" s="75"/>
    </row>
    <row r="24" spans="1:13" ht="30" customHeight="1">
      <c r="A24" s="120"/>
      <c r="B24" s="123"/>
      <c r="C24" s="3"/>
      <c r="D24" s="13"/>
      <c r="E24" s="53">
        <v>171</v>
      </c>
      <c r="F24" s="69">
        <v>1.9379999999999999</v>
      </c>
      <c r="G24" s="70">
        <f t="shared" si="2"/>
        <v>0</v>
      </c>
      <c r="H24" s="71">
        <v>1.8240000000000001</v>
      </c>
      <c r="I24" s="70">
        <f t="shared" si="3"/>
        <v>0</v>
      </c>
      <c r="J24" s="72">
        <v>1.71</v>
      </c>
      <c r="K24" s="73">
        <f t="shared" si="4"/>
        <v>0</v>
      </c>
      <c r="L24" s="74"/>
      <c r="M24" s="75"/>
    </row>
    <row r="25" spans="1:13" ht="30" customHeight="1">
      <c r="A25" s="121"/>
      <c r="B25" s="124"/>
      <c r="C25" s="5" t="s">
        <v>26</v>
      </c>
      <c r="D25" s="12" t="s">
        <v>417</v>
      </c>
      <c r="E25" s="53">
        <v>171</v>
      </c>
      <c r="F25" s="69">
        <v>1.9379999999999999</v>
      </c>
      <c r="G25" s="70">
        <f t="shared" si="2"/>
        <v>0</v>
      </c>
      <c r="H25" s="71">
        <v>1.8240000000000001</v>
      </c>
      <c r="I25" s="70">
        <f t="shared" si="3"/>
        <v>0</v>
      </c>
      <c r="J25" s="72">
        <v>1.71</v>
      </c>
      <c r="K25" s="73">
        <f t="shared" si="4"/>
        <v>0</v>
      </c>
      <c r="L25" s="74"/>
      <c r="M25" s="75"/>
    </row>
    <row r="26" spans="1:13" ht="30" customHeight="1">
      <c r="A26" s="119"/>
      <c r="B26" s="122" t="s">
        <v>5</v>
      </c>
      <c r="C26" s="7" t="s">
        <v>29</v>
      </c>
      <c r="D26" s="13" t="s">
        <v>420</v>
      </c>
      <c r="E26" s="53">
        <v>171</v>
      </c>
      <c r="F26" s="69">
        <v>1.9379999999999999</v>
      </c>
      <c r="G26" s="70">
        <f t="shared" si="2"/>
        <v>0</v>
      </c>
      <c r="H26" s="71">
        <v>1.8240000000000001</v>
      </c>
      <c r="I26" s="70">
        <f t="shared" si="3"/>
        <v>0</v>
      </c>
      <c r="J26" s="72">
        <v>1.71</v>
      </c>
      <c r="K26" s="73">
        <f t="shared" si="4"/>
        <v>0</v>
      </c>
      <c r="L26" s="74"/>
      <c r="M26" s="75"/>
    </row>
    <row r="27" spans="1:13" ht="30" customHeight="1">
      <c r="A27" s="120"/>
      <c r="B27" s="123"/>
      <c r="C27" s="3"/>
      <c r="D27" s="13"/>
      <c r="E27" s="53">
        <v>171</v>
      </c>
      <c r="F27" s="69">
        <v>1.9379999999999999</v>
      </c>
      <c r="G27" s="70">
        <f t="shared" si="2"/>
        <v>0</v>
      </c>
      <c r="H27" s="71">
        <v>1.8240000000000001</v>
      </c>
      <c r="I27" s="70">
        <f t="shared" si="3"/>
        <v>0</v>
      </c>
      <c r="J27" s="72">
        <v>1.71</v>
      </c>
      <c r="K27" s="73">
        <f t="shared" si="4"/>
        <v>0</v>
      </c>
      <c r="L27" s="74"/>
      <c r="M27" s="75"/>
    </row>
    <row r="28" spans="1:13" ht="30" customHeight="1">
      <c r="A28" s="121"/>
      <c r="B28" s="124"/>
      <c r="C28" s="5" t="s">
        <v>26</v>
      </c>
      <c r="D28" s="12" t="s">
        <v>417</v>
      </c>
      <c r="E28" s="53">
        <v>171</v>
      </c>
      <c r="F28" s="69">
        <v>1.9379999999999999</v>
      </c>
      <c r="G28" s="70">
        <f t="shared" si="2"/>
        <v>0</v>
      </c>
      <c r="H28" s="71">
        <v>1.8240000000000001</v>
      </c>
      <c r="I28" s="70">
        <f t="shared" si="3"/>
        <v>0</v>
      </c>
      <c r="J28" s="72">
        <v>1.71</v>
      </c>
      <c r="K28" s="73">
        <f t="shared" si="4"/>
        <v>0</v>
      </c>
      <c r="L28" s="74"/>
      <c r="M28" s="75"/>
    </row>
    <row r="29" spans="1:13" ht="30" customHeight="1">
      <c r="A29" s="119"/>
      <c r="B29" s="122" t="s">
        <v>6</v>
      </c>
      <c r="C29" s="7" t="s">
        <v>29</v>
      </c>
      <c r="D29" s="13" t="s">
        <v>420</v>
      </c>
      <c r="E29" s="53">
        <v>171</v>
      </c>
      <c r="F29" s="69">
        <v>1.9379999999999999</v>
      </c>
      <c r="G29" s="70">
        <f t="shared" si="2"/>
        <v>0</v>
      </c>
      <c r="H29" s="71">
        <v>1.8240000000000001</v>
      </c>
      <c r="I29" s="70">
        <f t="shared" si="3"/>
        <v>0</v>
      </c>
      <c r="J29" s="72">
        <v>1.71</v>
      </c>
      <c r="K29" s="73">
        <f t="shared" si="4"/>
        <v>0</v>
      </c>
      <c r="L29" s="74"/>
      <c r="M29" s="75"/>
    </row>
    <row r="30" spans="1:13" ht="30" customHeight="1">
      <c r="A30" s="120"/>
      <c r="B30" s="123"/>
      <c r="C30" s="3" t="s">
        <v>30</v>
      </c>
      <c r="D30" s="36" t="s">
        <v>421</v>
      </c>
      <c r="E30" s="53">
        <v>171</v>
      </c>
      <c r="F30" s="69">
        <v>1.9379999999999999</v>
      </c>
      <c r="G30" s="70">
        <f t="shared" si="2"/>
        <v>0</v>
      </c>
      <c r="H30" s="71">
        <v>1.8240000000000001</v>
      </c>
      <c r="I30" s="70">
        <f t="shared" si="3"/>
        <v>0</v>
      </c>
      <c r="J30" s="72">
        <v>1.71</v>
      </c>
      <c r="K30" s="73">
        <f t="shared" si="4"/>
        <v>0</v>
      </c>
      <c r="L30" s="74"/>
      <c r="M30" s="75"/>
    </row>
    <row r="31" spans="1:13" ht="30" customHeight="1">
      <c r="A31" s="121"/>
      <c r="B31" s="124"/>
      <c r="C31" s="5" t="s">
        <v>26</v>
      </c>
      <c r="D31" s="12" t="s">
        <v>417</v>
      </c>
      <c r="E31" s="53">
        <v>171</v>
      </c>
      <c r="F31" s="69">
        <v>1.9379999999999999</v>
      </c>
      <c r="G31" s="70">
        <f t="shared" si="2"/>
        <v>0</v>
      </c>
      <c r="H31" s="71">
        <v>1.8240000000000001</v>
      </c>
      <c r="I31" s="70">
        <f t="shared" si="3"/>
        <v>0</v>
      </c>
      <c r="J31" s="72">
        <v>1.71</v>
      </c>
      <c r="K31" s="73">
        <f t="shared" si="4"/>
        <v>0</v>
      </c>
      <c r="L31" s="74"/>
      <c r="M31" s="75"/>
    </row>
    <row r="32" spans="1:13" ht="30" customHeight="1">
      <c r="A32" s="119"/>
      <c r="B32" s="122" t="s">
        <v>7</v>
      </c>
      <c r="C32" s="7" t="s">
        <v>29</v>
      </c>
      <c r="D32" s="13" t="s">
        <v>420</v>
      </c>
      <c r="E32" s="53">
        <v>171</v>
      </c>
      <c r="F32" s="69">
        <v>1.9379999999999999</v>
      </c>
      <c r="G32" s="70">
        <f t="shared" si="2"/>
        <v>0</v>
      </c>
      <c r="H32" s="71">
        <v>1.8240000000000001</v>
      </c>
      <c r="I32" s="70">
        <f t="shared" si="3"/>
        <v>0</v>
      </c>
      <c r="J32" s="72">
        <v>1.71</v>
      </c>
      <c r="K32" s="73">
        <f t="shared" si="4"/>
        <v>0</v>
      </c>
      <c r="L32" s="74"/>
      <c r="M32" s="75"/>
    </row>
    <row r="33" spans="1:13" ht="30" customHeight="1">
      <c r="A33" s="120"/>
      <c r="B33" s="123"/>
      <c r="C33" s="3" t="s">
        <v>30</v>
      </c>
      <c r="D33" s="36" t="s">
        <v>421</v>
      </c>
      <c r="E33" s="53">
        <v>171</v>
      </c>
      <c r="F33" s="69">
        <v>1.9379999999999999</v>
      </c>
      <c r="G33" s="70">
        <f t="shared" si="2"/>
        <v>0</v>
      </c>
      <c r="H33" s="71">
        <v>1.8240000000000001</v>
      </c>
      <c r="I33" s="70">
        <f t="shared" si="3"/>
        <v>0</v>
      </c>
      <c r="J33" s="72">
        <v>1.71</v>
      </c>
      <c r="K33" s="73">
        <f t="shared" si="4"/>
        <v>0</v>
      </c>
      <c r="L33" s="74"/>
      <c r="M33" s="75"/>
    </row>
    <row r="34" spans="1:13" ht="30" customHeight="1">
      <c r="A34" s="121"/>
      <c r="B34" s="124"/>
      <c r="C34" s="5" t="s">
        <v>26</v>
      </c>
      <c r="D34" s="12" t="s">
        <v>417</v>
      </c>
      <c r="E34" s="53">
        <v>171</v>
      </c>
      <c r="F34" s="69">
        <v>1.9379999999999999</v>
      </c>
      <c r="G34" s="70">
        <f t="shared" si="2"/>
        <v>0</v>
      </c>
      <c r="H34" s="71">
        <v>1.8240000000000001</v>
      </c>
      <c r="I34" s="70">
        <f t="shared" si="3"/>
        <v>0</v>
      </c>
      <c r="J34" s="72">
        <v>1.71</v>
      </c>
      <c r="K34" s="73">
        <f t="shared" si="4"/>
        <v>0</v>
      </c>
      <c r="L34" s="74"/>
      <c r="M34" s="75"/>
    </row>
    <row r="35" spans="1:13" ht="30" customHeight="1">
      <c r="A35" s="119"/>
      <c r="B35" s="122" t="s">
        <v>8</v>
      </c>
      <c r="C35" s="7" t="s">
        <v>29</v>
      </c>
      <c r="D35" s="13" t="s">
        <v>420</v>
      </c>
      <c r="E35" s="53">
        <v>171</v>
      </c>
      <c r="F35" s="69">
        <v>1.9379999999999999</v>
      </c>
      <c r="G35" s="70">
        <f t="shared" si="2"/>
        <v>0</v>
      </c>
      <c r="H35" s="71">
        <v>1.8240000000000001</v>
      </c>
      <c r="I35" s="70">
        <f t="shared" si="3"/>
        <v>0</v>
      </c>
      <c r="J35" s="72">
        <v>1.71</v>
      </c>
      <c r="K35" s="73">
        <f t="shared" si="4"/>
        <v>0</v>
      </c>
      <c r="L35" s="74"/>
      <c r="M35" s="75"/>
    </row>
    <row r="36" spans="1:13" ht="30" customHeight="1">
      <c r="A36" s="120"/>
      <c r="B36" s="123"/>
      <c r="C36" s="3"/>
      <c r="D36" s="36"/>
      <c r="E36" s="53">
        <v>171</v>
      </c>
      <c r="F36" s="69">
        <v>1.9379999999999999</v>
      </c>
      <c r="G36" s="70">
        <f t="shared" si="2"/>
        <v>0</v>
      </c>
      <c r="H36" s="71">
        <v>1.8240000000000001</v>
      </c>
      <c r="I36" s="70">
        <f t="shared" si="3"/>
        <v>0</v>
      </c>
      <c r="J36" s="72">
        <v>1.71</v>
      </c>
      <c r="K36" s="73">
        <f t="shared" si="4"/>
        <v>0</v>
      </c>
      <c r="L36" s="74"/>
      <c r="M36" s="75"/>
    </row>
    <row r="37" spans="1:13" ht="30" customHeight="1">
      <c r="A37" s="121"/>
      <c r="B37" s="124"/>
      <c r="C37" s="5" t="s">
        <v>26</v>
      </c>
      <c r="D37" s="12" t="s">
        <v>417</v>
      </c>
      <c r="E37" s="53">
        <v>171</v>
      </c>
      <c r="F37" s="69">
        <v>1.9379999999999999</v>
      </c>
      <c r="G37" s="70">
        <f t="shared" si="2"/>
        <v>0</v>
      </c>
      <c r="H37" s="71">
        <v>1.8240000000000001</v>
      </c>
      <c r="I37" s="70">
        <f t="shared" si="3"/>
        <v>0</v>
      </c>
      <c r="J37" s="72">
        <v>1.71</v>
      </c>
      <c r="K37" s="73">
        <f t="shared" si="4"/>
        <v>0</v>
      </c>
      <c r="L37" s="74"/>
      <c r="M37" s="75"/>
    </row>
    <row r="38" spans="1:13" ht="30" customHeight="1">
      <c r="A38" s="119"/>
      <c r="B38" s="122" t="s">
        <v>9</v>
      </c>
      <c r="C38" s="7" t="s">
        <v>29</v>
      </c>
      <c r="D38" s="13" t="s">
        <v>420</v>
      </c>
      <c r="E38" s="53">
        <v>171</v>
      </c>
      <c r="F38" s="69">
        <v>1.9379999999999999</v>
      </c>
      <c r="G38" s="70">
        <f t="shared" si="2"/>
        <v>0</v>
      </c>
      <c r="H38" s="71">
        <v>1.8240000000000001</v>
      </c>
      <c r="I38" s="70">
        <f t="shared" si="3"/>
        <v>0</v>
      </c>
      <c r="J38" s="72">
        <v>1.71</v>
      </c>
      <c r="K38" s="73">
        <f t="shared" si="4"/>
        <v>0</v>
      </c>
      <c r="L38" s="74"/>
      <c r="M38" s="75"/>
    </row>
    <row r="39" spans="1:13" ht="30" customHeight="1">
      <c r="A39" s="120"/>
      <c r="B39" s="123"/>
      <c r="C39" s="3" t="s">
        <v>30</v>
      </c>
      <c r="D39" s="36" t="s">
        <v>421</v>
      </c>
      <c r="E39" s="53">
        <v>171</v>
      </c>
      <c r="F39" s="69">
        <v>1.9379999999999999</v>
      </c>
      <c r="G39" s="70">
        <f t="shared" si="2"/>
        <v>0</v>
      </c>
      <c r="H39" s="71">
        <v>1.8240000000000001</v>
      </c>
      <c r="I39" s="70">
        <f t="shared" si="3"/>
        <v>0</v>
      </c>
      <c r="J39" s="72">
        <v>1.71</v>
      </c>
      <c r="K39" s="73">
        <f t="shared" si="4"/>
        <v>0</v>
      </c>
      <c r="L39" s="74"/>
      <c r="M39" s="75"/>
    </row>
    <row r="40" spans="1:13" ht="30" customHeight="1">
      <c r="A40" s="121"/>
      <c r="B40" s="124"/>
      <c r="C40" s="5" t="s">
        <v>26</v>
      </c>
      <c r="D40" s="12" t="s">
        <v>417</v>
      </c>
      <c r="E40" s="53">
        <v>171</v>
      </c>
      <c r="F40" s="69">
        <v>1.9379999999999999</v>
      </c>
      <c r="G40" s="70">
        <f t="shared" si="2"/>
        <v>0</v>
      </c>
      <c r="H40" s="71">
        <v>1.8240000000000001</v>
      </c>
      <c r="I40" s="70">
        <f t="shared" si="3"/>
        <v>0</v>
      </c>
      <c r="J40" s="72">
        <v>1.71</v>
      </c>
      <c r="K40" s="73">
        <f t="shared" si="4"/>
        <v>0</v>
      </c>
      <c r="L40" s="74"/>
      <c r="M40" s="75"/>
    </row>
    <row r="41" spans="1:13" ht="30" customHeight="1">
      <c r="A41" s="119"/>
      <c r="B41" s="122" t="s">
        <v>10</v>
      </c>
      <c r="C41" s="7" t="s">
        <v>29</v>
      </c>
      <c r="D41" s="13" t="s">
        <v>420</v>
      </c>
      <c r="E41" s="53">
        <v>171</v>
      </c>
      <c r="F41" s="69">
        <v>1.9379999999999999</v>
      </c>
      <c r="G41" s="70">
        <f t="shared" si="2"/>
        <v>0</v>
      </c>
      <c r="H41" s="71">
        <v>1.8240000000000001</v>
      </c>
      <c r="I41" s="70">
        <f t="shared" si="3"/>
        <v>0</v>
      </c>
      <c r="J41" s="72">
        <v>1.71</v>
      </c>
      <c r="K41" s="73">
        <f t="shared" si="4"/>
        <v>0</v>
      </c>
      <c r="L41" s="74"/>
      <c r="M41" s="75"/>
    </row>
    <row r="42" spans="1:13" ht="30" customHeight="1">
      <c r="A42" s="120"/>
      <c r="B42" s="123"/>
      <c r="C42" s="3"/>
      <c r="D42" s="36"/>
      <c r="E42" s="53">
        <v>171</v>
      </c>
      <c r="F42" s="69">
        <v>1.9379999999999999</v>
      </c>
      <c r="G42" s="70">
        <f t="shared" si="2"/>
        <v>0</v>
      </c>
      <c r="H42" s="71">
        <v>1.8240000000000001</v>
      </c>
      <c r="I42" s="70">
        <f t="shared" si="3"/>
        <v>0</v>
      </c>
      <c r="J42" s="72">
        <v>1.71</v>
      </c>
      <c r="K42" s="73">
        <f t="shared" si="4"/>
        <v>0</v>
      </c>
      <c r="L42" s="74"/>
      <c r="M42" s="75"/>
    </row>
    <row r="43" spans="1:13" ht="30" customHeight="1">
      <c r="A43" s="121"/>
      <c r="B43" s="124"/>
      <c r="C43" s="5" t="s">
        <v>26</v>
      </c>
      <c r="D43" s="12" t="s">
        <v>417</v>
      </c>
      <c r="E43" s="53">
        <v>171</v>
      </c>
      <c r="F43" s="69">
        <v>1.9379999999999999</v>
      </c>
      <c r="G43" s="70">
        <f t="shared" si="2"/>
        <v>0</v>
      </c>
      <c r="H43" s="71">
        <v>1.8240000000000001</v>
      </c>
      <c r="I43" s="70">
        <f t="shared" si="3"/>
        <v>0</v>
      </c>
      <c r="J43" s="72">
        <v>1.71</v>
      </c>
      <c r="K43" s="73">
        <f t="shared" si="4"/>
        <v>0</v>
      </c>
      <c r="L43" s="74"/>
      <c r="M43" s="75"/>
    </row>
    <row r="44" spans="1:13" ht="30" customHeight="1">
      <c r="A44" s="119"/>
      <c r="B44" s="122" t="s">
        <v>11</v>
      </c>
      <c r="C44" s="7" t="s">
        <v>29</v>
      </c>
      <c r="D44" s="13" t="s">
        <v>420</v>
      </c>
      <c r="E44" s="53">
        <v>171</v>
      </c>
      <c r="F44" s="69">
        <v>1.9379999999999999</v>
      </c>
      <c r="G44" s="70">
        <f t="shared" si="2"/>
        <v>0</v>
      </c>
      <c r="H44" s="71">
        <v>1.8240000000000001</v>
      </c>
      <c r="I44" s="70">
        <f t="shared" si="3"/>
        <v>0</v>
      </c>
      <c r="J44" s="72">
        <v>1.71</v>
      </c>
      <c r="K44" s="73">
        <f t="shared" si="4"/>
        <v>0</v>
      </c>
      <c r="L44" s="74"/>
      <c r="M44" s="75"/>
    </row>
    <row r="45" spans="1:13" ht="30" customHeight="1">
      <c r="A45" s="120"/>
      <c r="B45" s="123"/>
      <c r="C45" s="3"/>
      <c r="D45" s="13"/>
      <c r="E45" s="53">
        <v>171</v>
      </c>
      <c r="F45" s="69">
        <v>1.9379999999999999</v>
      </c>
      <c r="G45" s="70">
        <f t="shared" si="2"/>
        <v>0</v>
      </c>
      <c r="H45" s="71">
        <v>1.8240000000000001</v>
      </c>
      <c r="I45" s="70">
        <f t="shared" si="3"/>
        <v>0</v>
      </c>
      <c r="J45" s="72">
        <v>1.71</v>
      </c>
      <c r="K45" s="73">
        <f t="shared" si="4"/>
        <v>0</v>
      </c>
      <c r="L45" s="74"/>
      <c r="M45" s="75"/>
    </row>
    <row r="46" spans="1:13" ht="30" customHeight="1">
      <c r="A46" s="121"/>
      <c r="B46" s="124"/>
      <c r="C46" s="5"/>
      <c r="D46" s="12"/>
      <c r="E46" s="53">
        <v>171</v>
      </c>
      <c r="F46" s="69">
        <v>1.9379999999999999</v>
      </c>
      <c r="G46" s="70">
        <f t="shared" si="2"/>
        <v>0</v>
      </c>
      <c r="H46" s="71">
        <v>1.8240000000000001</v>
      </c>
      <c r="I46" s="70">
        <f t="shared" si="3"/>
        <v>0</v>
      </c>
      <c r="J46" s="72">
        <v>1.71</v>
      </c>
      <c r="K46" s="73">
        <f t="shared" si="4"/>
        <v>0</v>
      </c>
      <c r="L46" s="74"/>
      <c r="M46" s="75"/>
    </row>
    <row r="47" spans="1:13" ht="30" customHeight="1">
      <c r="A47" s="119"/>
      <c r="B47" s="122" t="s">
        <v>12</v>
      </c>
      <c r="C47" s="7" t="s">
        <v>29</v>
      </c>
      <c r="D47" s="13" t="s">
        <v>420</v>
      </c>
      <c r="E47" s="53">
        <v>171</v>
      </c>
      <c r="F47" s="69">
        <v>1.9379999999999999</v>
      </c>
      <c r="G47" s="70">
        <f t="shared" si="2"/>
        <v>0</v>
      </c>
      <c r="H47" s="71">
        <v>1.8240000000000001</v>
      </c>
      <c r="I47" s="70">
        <f t="shared" si="3"/>
        <v>0</v>
      </c>
      <c r="J47" s="72">
        <v>1.71</v>
      </c>
      <c r="K47" s="73">
        <f t="shared" si="4"/>
        <v>0</v>
      </c>
      <c r="L47" s="74"/>
      <c r="M47" s="75"/>
    </row>
    <row r="48" spans="1:13" ht="30" customHeight="1">
      <c r="A48" s="120"/>
      <c r="B48" s="123"/>
      <c r="C48" s="3"/>
      <c r="D48" s="36"/>
      <c r="E48" s="53">
        <v>171</v>
      </c>
      <c r="F48" s="69">
        <v>1.9379999999999999</v>
      </c>
      <c r="G48" s="70">
        <f t="shared" si="2"/>
        <v>0</v>
      </c>
      <c r="H48" s="71">
        <v>1.8240000000000001</v>
      </c>
      <c r="I48" s="70">
        <f t="shared" si="3"/>
        <v>0</v>
      </c>
      <c r="J48" s="72">
        <v>1.71</v>
      </c>
      <c r="K48" s="73">
        <f t="shared" si="4"/>
        <v>0</v>
      </c>
      <c r="L48" s="74"/>
      <c r="M48" s="75"/>
    </row>
    <row r="49" spans="1:13" ht="30" customHeight="1">
      <c r="A49" s="121"/>
      <c r="B49" s="124"/>
      <c r="C49" s="5" t="s">
        <v>26</v>
      </c>
      <c r="D49" s="12" t="s">
        <v>417</v>
      </c>
      <c r="E49" s="53">
        <v>171</v>
      </c>
      <c r="F49" s="69">
        <v>1.9379999999999999</v>
      </c>
      <c r="G49" s="70">
        <f t="shared" si="2"/>
        <v>0</v>
      </c>
      <c r="H49" s="71">
        <v>1.8240000000000001</v>
      </c>
      <c r="I49" s="70">
        <f t="shared" si="3"/>
        <v>0</v>
      </c>
      <c r="J49" s="72">
        <v>1.71</v>
      </c>
      <c r="K49" s="73">
        <f t="shared" si="4"/>
        <v>0</v>
      </c>
      <c r="L49" s="74"/>
      <c r="M49" s="75"/>
    </row>
    <row r="50" spans="1:13" ht="30" customHeight="1">
      <c r="A50" s="119"/>
      <c r="B50" s="122" t="s">
        <v>13</v>
      </c>
      <c r="C50" s="7"/>
      <c r="D50" s="13"/>
      <c r="E50" s="53">
        <v>171</v>
      </c>
      <c r="F50" s="69">
        <v>1.9379999999999999</v>
      </c>
      <c r="G50" s="70">
        <f t="shared" si="2"/>
        <v>0</v>
      </c>
      <c r="H50" s="71">
        <v>1.8240000000000001</v>
      </c>
      <c r="I50" s="70">
        <f t="shared" si="3"/>
        <v>0</v>
      </c>
      <c r="J50" s="72">
        <v>1.71</v>
      </c>
      <c r="K50" s="73">
        <f t="shared" si="4"/>
        <v>0</v>
      </c>
      <c r="L50" s="74"/>
      <c r="M50" s="75"/>
    </row>
    <row r="51" spans="1:13" ht="30" customHeight="1">
      <c r="A51" s="120"/>
      <c r="B51" s="123"/>
      <c r="C51" s="3" t="s">
        <v>30</v>
      </c>
      <c r="D51" s="36" t="s">
        <v>421</v>
      </c>
      <c r="E51" s="53">
        <v>171</v>
      </c>
      <c r="F51" s="69">
        <v>1.9379999999999999</v>
      </c>
      <c r="G51" s="70">
        <f t="shared" si="2"/>
        <v>0</v>
      </c>
      <c r="H51" s="71">
        <v>1.8240000000000001</v>
      </c>
      <c r="I51" s="70">
        <f t="shared" si="3"/>
        <v>0</v>
      </c>
      <c r="J51" s="72">
        <v>1.71</v>
      </c>
      <c r="K51" s="73">
        <f t="shared" si="4"/>
        <v>0</v>
      </c>
      <c r="L51" s="74"/>
      <c r="M51" s="75"/>
    </row>
    <row r="52" spans="1:13" ht="30" customHeight="1">
      <c r="A52" s="121"/>
      <c r="B52" s="124"/>
      <c r="C52" s="5"/>
      <c r="D52" s="12"/>
      <c r="E52" s="53">
        <v>171</v>
      </c>
      <c r="F52" s="69">
        <v>1.9379999999999999</v>
      </c>
      <c r="G52" s="70">
        <f t="shared" si="2"/>
        <v>0</v>
      </c>
      <c r="H52" s="71">
        <v>1.8240000000000001</v>
      </c>
      <c r="I52" s="70">
        <f t="shared" si="3"/>
        <v>0</v>
      </c>
      <c r="J52" s="72">
        <v>1.71</v>
      </c>
      <c r="K52" s="73">
        <f t="shared" si="4"/>
        <v>0</v>
      </c>
      <c r="L52" s="74"/>
      <c r="M52" s="75"/>
    </row>
    <row r="53" spans="1:13" ht="30" customHeight="1">
      <c r="A53" s="119"/>
      <c r="B53" s="122" t="s">
        <v>14</v>
      </c>
      <c r="C53" s="7" t="s">
        <v>29</v>
      </c>
      <c r="D53" s="13" t="s">
        <v>420</v>
      </c>
      <c r="E53" s="53">
        <v>171</v>
      </c>
      <c r="F53" s="69">
        <v>1.9379999999999999</v>
      </c>
      <c r="G53" s="70">
        <f t="shared" si="2"/>
        <v>0</v>
      </c>
      <c r="H53" s="71">
        <v>1.8240000000000001</v>
      </c>
      <c r="I53" s="70">
        <f t="shared" si="3"/>
        <v>0</v>
      </c>
      <c r="J53" s="72">
        <v>1.71</v>
      </c>
      <c r="K53" s="73">
        <f t="shared" si="4"/>
        <v>0</v>
      </c>
      <c r="L53" s="74"/>
      <c r="M53" s="75"/>
    </row>
    <row r="54" spans="1:13" ht="30" customHeight="1">
      <c r="A54" s="120"/>
      <c r="B54" s="123"/>
      <c r="C54" s="3"/>
      <c r="D54" s="13"/>
      <c r="E54" s="53">
        <v>171</v>
      </c>
      <c r="F54" s="69">
        <v>1.9379999999999999</v>
      </c>
      <c r="G54" s="70">
        <f t="shared" si="2"/>
        <v>0</v>
      </c>
      <c r="H54" s="71">
        <v>1.8240000000000001</v>
      </c>
      <c r="I54" s="70">
        <f t="shared" si="3"/>
        <v>0</v>
      </c>
      <c r="J54" s="72">
        <v>1.71</v>
      </c>
      <c r="K54" s="73">
        <f t="shared" si="4"/>
        <v>0</v>
      </c>
      <c r="L54" s="74"/>
      <c r="M54" s="75"/>
    </row>
    <row r="55" spans="1:13" ht="30" customHeight="1">
      <c r="A55" s="121"/>
      <c r="B55" s="124"/>
      <c r="C55" s="5"/>
      <c r="D55" s="12"/>
      <c r="E55" s="53">
        <v>171</v>
      </c>
      <c r="F55" s="69">
        <v>1.9379999999999999</v>
      </c>
      <c r="G55" s="70">
        <f t="shared" si="2"/>
        <v>0</v>
      </c>
      <c r="H55" s="71">
        <v>1.8240000000000001</v>
      </c>
      <c r="I55" s="70">
        <f t="shared" si="3"/>
        <v>0</v>
      </c>
      <c r="J55" s="72">
        <v>1.71</v>
      </c>
      <c r="K55" s="73">
        <f t="shared" si="4"/>
        <v>0</v>
      </c>
      <c r="L55" s="74"/>
      <c r="M55" s="75"/>
    </row>
    <row r="56" spans="1:13" ht="30" customHeight="1">
      <c r="A56" s="119"/>
      <c r="B56" s="122" t="s">
        <v>15</v>
      </c>
      <c r="C56" s="6" t="s">
        <v>29</v>
      </c>
      <c r="D56" s="13" t="s">
        <v>420</v>
      </c>
      <c r="E56" s="53">
        <v>171</v>
      </c>
      <c r="F56" s="69">
        <v>1.9379999999999999</v>
      </c>
      <c r="G56" s="70">
        <f t="shared" si="2"/>
        <v>0</v>
      </c>
      <c r="H56" s="71">
        <v>1.8240000000000001</v>
      </c>
      <c r="I56" s="70">
        <f t="shared" si="3"/>
        <v>0</v>
      </c>
      <c r="J56" s="72">
        <v>1.71</v>
      </c>
      <c r="K56" s="73">
        <f t="shared" si="4"/>
        <v>0</v>
      </c>
      <c r="L56" s="74"/>
      <c r="M56" s="75"/>
    </row>
    <row r="57" spans="1:13" ht="30" customHeight="1">
      <c r="A57" s="120"/>
      <c r="B57" s="123"/>
      <c r="C57" s="2"/>
      <c r="D57" s="13"/>
      <c r="E57" s="53">
        <v>171</v>
      </c>
      <c r="F57" s="69">
        <v>1.9379999999999999</v>
      </c>
      <c r="G57" s="70">
        <f t="shared" si="2"/>
        <v>0</v>
      </c>
      <c r="H57" s="71">
        <v>1.8240000000000001</v>
      </c>
      <c r="I57" s="70">
        <f t="shared" si="3"/>
        <v>0</v>
      </c>
      <c r="J57" s="72">
        <v>1.71</v>
      </c>
      <c r="K57" s="73">
        <f t="shared" si="4"/>
        <v>0</v>
      </c>
      <c r="L57" s="74"/>
      <c r="M57" s="75"/>
    </row>
    <row r="58" spans="1:13" ht="30" customHeight="1">
      <c r="A58" s="121"/>
      <c r="B58" s="124"/>
      <c r="C58" s="4"/>
      <c r="D58" s="12"/>
      <c r="E58" s="53">
        <v>171</v>
      </c>
      <c r="F58" s="69">
        <v>1.9379999999999999</v>
      </c>
      <c r="G58" s="70">
        <f t="shared" si="2"/>
        <v>0</v>
      </c>
      <c r="H58" s="71">
        <v>1.8240000000000001</v>
      </c>
      <c r="I58" s="70">
        <f t="shared" si="3"/>
        <v>0</v>
      </c>
      <c r="J58" s="72">
        <v>1.71</v>
      </c>
      <c r="K58" s="73">
        <f t="shared" si="4"/>
        <v>0</v>
      </c>
      <c r="L58" s="74"/>
      <c r="M58" s="75"/>
    </row>
    <row r="59" spans="1:13" ht="30" customHeight="1">
      <c r="A59" s="119"/>
      <c r="B59" s="122" t="s">
        <v>16</v>
      </c>
      <c r="C59" s="6" t="s">
        <v>29</v>
      </c>
      <c r="D59" s="13" t="s">
        <v>420</v>
      </c>
      <c r="E59" s="53">
        <v>171</v>
      </c>
      <c r="F59" s="69">
        <v>1.9379999999999999</v>
      </c>
      <c r="G59" s="70">
        <f t="shared" si="2"/>
        <v>0</v>
      </c>
      <c r="H59" s="71">
        <v>1.8240000000000001</v>
      </c>
      <c r="I59" s="70">
        <f t="shared" si="3"/>
        <v>0</v>
      </c>
      <c r="J59" s="72">
        <v>1.71</v>
      </c>
      <c r="K59" s="73">
        <f t="shared" si="4"/>
        <v>0</v>
      </c>
      <c r="L59" s="74"/>
      <c r="M59" s="75"/>
    </row>
    <row r="60" spans="1:13" ht="30" customHeight="1">
      <c r="A60" s="120"/>
      <c r="B60" s="123"/>
      <c r="C60" s="2"/>
      <c r="D60" s="13"/>
      <c r="E60" s="53">
        <v>171</v>
      </c>
      <c r="F60" s="69">
        <v>1.9379999999999999</v>
      </c>
      <c r="G60" s="70">
        <f t="shared" si="2"/>
        <v>0</v>
      </c>
      <c r="H60" s="71">
        <v>1.8240000000000001</v>
      </c>
      <c r="I60" s="70">
        <f t="shared" si="3"/>
        <v>0</v>
      </c>
      <c r="J60" s="72">
        <v>1.71</v>
      </c>
      <c r="K60" s="73">
        <f t="shared" si="4"/>
        <v>0</v>
      </c>
      <c r="L60" s="74"/>
      <c r="M60" s="75"/>
    </row>
    <row r="61" spans="1:13" ht="30" customHeight="1">
      <c r="A61" s="121"/>
      <c r="B61" s="124"/>
      <c r="C61" s="4" t="s">
        <v>26</v>
      </c>
      <c r="D61" s="12" t="s">
        <v>417</v>
      </c>
      <c r="E61" s="53">
        <v>171</v>
      </c>
      <c r="F61" s="69">
        <v>1.9379999999999999</v>
      </c>
      <c r="G61" s="70">
        <f t="shared" si="2"/>
        <v>0</v>
      </c>
      <c r="H61" s="71">
        <v>1.8240000000000001</v>
      </c>
      <c r="I61" s="70">
        <f t="shared" si="3"/>
        <v>0</v>
      </c>
      <c r="J61" s="72">
        <v>1.71</v>
      </c>
      <c r="K61" s="73">
        <f t="shared" si="4"/>
        <v>0</v>
      </c>
      <c r="L61" s="74"/>
      <c r="M61" s="75"/>
    </row>
    <row r="62" spans="1:13" ht="30" customHeight="1">
      <c r="A62" s="119"/>
      <c r="B62" s="122" t="s">
        <v>17</v>
      </c>
      <c r="C62" s="6"/>
      <c r="D62" s="13"/>
      <c r="E62" s="53">
        <v>171</v>
      </c>
      <c r="F62" s="69">
        <v>1.9379999999999999</v>
      </c>
      <c r="G62" s="70">
        <f t="shared" si="2"/>
        <v>0</v>
      </c>
      <c r="H62" s="71">
        <v>1.8240000000000001</v>
      </c>
      <c r="I62" s="70">
        <f t="shared" si="3"/>
        <v>0</v>
      </c>
      <c r="J62" s="72">
        <v>1.71</v>
      </c>
      <c r="K62" s="73">
        <f t="shared" si="4"/>
        <v>0</v>
      </c>
      <c r="L62" s="74"/>
      <c r="M62" s="75"/>
    </row>
    <row r="63" spans="1:13" ht="30" customHeight="1">
      <c r="A63" s="120"/>
      <c r="B63" s="123"/>
      <c r="C63" s="2" t="s">
        <v>30</v>
      </c>
      <c r="D63" s="36" t="s">
        <v>421</v>
      </c>
      <c r="E63" s="53">
        <v>171</v>
      </c>
      <c r="F63" s="69">
        <v>1.9379999999999999</v>
      </c>
      <c r="G63" s="70">
        <f t="shared" si="2"/>
        <v>0</v>
      </c>
      <c r="H63" s="71">
        <v>1.8240000000000001</v>
      </c>
      <c r="I63" s="70">
        <f t="shared" si="3"/>
        <v>0</v>
      </c>
      <c r="J63" s="72">
        <v>1.71</v>
      </c>
      <c r="K63" s="73">
        <f t="shared" si="4"/>
        <v>0</v>
      </c>
      <c r="L63" s="74"/>
      <c r="M63" s="75"/>
    </row>
    <row r="64" spans="1:13" ht="30" customHeight="1">
      <c r="A64" s="121"/>
      <c r="B64" s="124"/>
      <c r="C64" s="4" t="s">
        <v>26</v>
      </c>
      <c r="D64" s="12" t="s">
        <v>417</v>
      </c>
      <c r="E64" s="53">
        <v>171</v>
      </c>
      <c r="F64" s="69">
        <v>1.9379999999999999</v>
      </c>
      <c r="G64" s="70">
        <f t="shared" si="2"/>
        <v>0</v>
      </c>
      <c r="H64" s="71">
        <v>1.8240000000000001</v>
      </c>
      <c r="I64" s="70">
        <f t="shared" si="3"/>
        <v>0</v>
      </c>
      <c r="J64" s="72">
        <v>1.71</v>
      </c>
      <c r="K64" s="73">
        <f t="shared" si="4"/>
        <v>0</v>
      </c>
      <c r="L64" s="74"/>
      <c r="M64" s="75"/>
    </row>
    <row r="65" spans="1:13" ht="30" customHeight="1">
      <c r="A65" s="119"/>
      <c r="B65" s="122" t="s">
        <v>18</v>
      </c>
      <c r="C65" s="6" t="s">
        <v>29</v>
      </c>
      <c r="D65" s="13" t="s">
        <v>420</v>
      </c>
      <c r="E65" s="53">
        <v>171</v>
      </c>
      <c r="F65" s="69">
        <v>1.9379999999999999</v>
      </c>
      <c r="G65" s="70">
        <f t="shared" si="2"/>
        <v>0</v>
      </c>
      <c r="H65" s="71">
        <v>1.8240000000000001</v>
      </c>
      <c r="I65" s="70">
        <f t="shared" si="3"/>
        <v>0</v>
      </c>
      <c r="J65" s="72">
        <v>1.71</v>
      </c>
      <c r="K65" s="73">
        <f t="shared" si="4"/>
        <v>0</v>
      </c>
      <c r="L65" s="74"/>
      <c r="M65" s="75"/>
    </row>
    <row r="66" spans="1:13" ht="30" customHeight="1">
      <c r="A66" s="120"/>
      <c r="B66" s="123"/>
      <c r="C66" s="2" t="s">
        <v>30</v>
      </c>
      <c r="D66" s="36" t="s">
        <v>421</v>
      </c>
      <c r="E66" s="53">
        <v>171</v>
      </c>
      <c r="F66" s="69">
        <v>1.9379999999999999</v>
      </c>
      <c r="G66" s="70">
        <f t="shared" si="2"/>
        <v>0</v>
      </c>
      <c r="H66" s="71">
        <v>1.8240000000000001</v>
      </c>
      <c r="I66" s="70">
        <f t="shared" si="3"/>
        <v>0</v>
      </c>
      <c r="J66" s="72">
        <v>1.71</v>
      </c>
      <c r="K66" s="73">
        <f t="shared" si="4"/>
        <v>0</v>
      </c>
      <c r="L66" s="74"/>
      <c r="M66" s="75"/>
    </row>
    <row r="67" spans="1:13" ht="30" customHeight="1">
      <c r="A67" s="121"/>
      <c r="B67" s="124"/>
      <c r="C67" s="4" t="s">
        <v>26</v>
      </c>
      <c r="D67" s="12" t="s">
        <v>417</v>
      </c>
      <c r="E67" s="53">
        <v>171</v>
      </c>
      <c r="F67" s="69">
        <v>1.9379999999999999</v>
      </c>
      <c r="G67" s="70">
        <f t="shared" si="2"/>
        <v>0</v>
      </c>
      <c r="H67" s="71">
        <v>1.8240000000000001</v>
      </c>
      <c r="I67" s="70">
        <f t="shared" si="3"/>
        <v>0</v>
      </c>
      <c r="J67" s="72">
        <v>1.71</v>
      </c>
      <c r="K67" s="73">
        <f t="shared" si="4"/>
        <v>0</v>
      </c>
      <c r="L67" s="74"/>
      <c r="M67" s="75"/>
    </row>
    <row r="68" spans="1:13" ht="30" customHeight="1">
      <c r="A68" s="119"/>
      <c r="B68" s="122" t="s">
        <v>19</v>
      </c>
      <c r="C68" s="6"/>
      <c r="D68" s="13"/>
      <c r="E68" s="53">
        <v>171</v>
      </c>
      <c r="F68" s="69">
        <v>1.9379999999999999</v>
      </c>
      <c r="G68" s="70">
        <f t="shared" si="2"/>
        <v>0</v>
      </c>
      <c r="H68" s="71">
        <v>1.8240000000000001</v>
      </c>
      <c r="I68" s="70">
        <f t="shared" si="3"/>
        <v>0</v>
      </c>
      <c r="J68" s="72">
        <v>1.71</v>
      </c>
      <c r="K68" s="73">
        <f t="shared" si="4"/>
        <v>0</v>
      </c>
      <c r="L68" s="74"/>
      <c r="M68" s="75"/>
    </row>
    <row r="69" spans="1:13" ht="30" customHeight="1">
      <c r="A69" s="120"/>
      <c r="B69" s="123"/>
      <c r="C69" s="2" t="s">
        <v>30</v>
      </c>
      <c r="D69" s="36" t="s">
        <v>421</v>
      </c>
      <c r="E69" s="53">
        <v>171</v>
      </c>
      <c r="F69" s="69">
        <v>1.9379999999999999</v>
      </c>
      <c r="G69" s="70">
        <f t="shared" si="2"/>
        <v>0</v>
      </c>
      <c r="H69" s="71">
        <v>1.8240000000000001</v>
      </c>
      <c r="I69" s="70">
        <f t="shared" si="3"/>
        <v>0</v>
      </c>
      <c r="J69" s="72">
        <v>1.71</v>
      </c>
      <c r="K69" s="73">
        <f t="shared" si="4"/>
        <v>0</v>
      </c>
      <c r="L69" s="74"/>
      <c r="M69" s="75"/>
    </row>
    <row r="70" spans="1:13" ht="30" customHeight="1">
      <c r="A70" s="121"/>
      <c r="B70" s="124"/>
      <c r="C70" s="4" t="s">
        <v>26</v>
      </c>
      <c r="D70" s="12" t="s">
        <v>417</v>
      </c>
      <c r="E70" s="53">
        <v>171</v>
      </c>
      <c r="F70" s="69">
        <v>1.9379999999999999</v>
      </c>
      <c r="G70" s="70">
        <f t="shared" si="2"/>
        <v>0</v>
      </c>
      <c r="H70" s="71">
        <v>1.8240000000000001</v>
      </c>
      <c r="I70" s="70">
        <f t="shared" si="3"/>
        <v>0</v>
      </c>
      <c r="J70" s="72">
        <v>1.71</v>
      </c>
      <c r="K70" s="73">
        <f t="shared" si="4"/>
        <v>0</v>
      </c>
      <c r="L70" s="74"/>
      <c r="M70" s="75"/>
    </row>
    <row r="71" spans="1:13" ht="30" customHeight="1">
      <c r="A71" s="119"/>
      <c r="B71" s="122" t="s">
        <v>20</v>
      </c>
      <c r="C71" s="6" t="s">
        <v>29</v>
      </c>
      <c r="D71" s="13" t="s">
        <v>420</v>
      </c>
      <c r="E71" s="53">
        <v>171</v>
      </c>
      <c r="F71" s="69">
        <v>1.9379999999999999</v>
      </c>
      <c r="G71" s="70">
        <f t="shared" si="2"/>
        <v>0</v>
      </c>
      <c r="H71" s="71">
        <v>1.8240000000000001</v>
      </c>
      <c r="I71" s="70">
        <f t="shared" si="3"/>
        <v>0</v>
      </c>
      <c r="J71" s="72">
        <v>1.71</v>
      </c>
      <c r="K71" s="73">
        <f t="shared" si="4"/>
        <v>0</v>
      </c>
      <c r="L71" s="74"/>
      <c r="M71" s="75"/>
    </row>
    <row r="72" spans="1:13" ht="30" customHeight="1">
      <c r="A72" s="120"/>
      <c r="B72" s="123"/>
      <c r="C72" s="2"/>
      <c r="D72" s="13"/>
      <c r="E72" s="53">
        <v>171</v>
      </c>
      <c r="F72" s="69">
        <v>1.9379999999999999</v>
      </c>
      <c r="G72" s="70">
        <f t="shared" si="2"/>
        <v>0</v>
      </c>
      <c r="H72" s="71">
        <v>1.8240000000000001</v>
      </c>
      <c r="I72" s="70">
        <f t="shared" si="3"/>
        <v>0</v>
      </c>
      <c r="J72" s="72">
        <v>1.71</v>
      </c>
      <c r="K72" s="73">
        <f t="shared" si="4"/>
        <v>0</v>
      </c>
      <c r="L72" s="74"/>
      <c r="M72" s="75"/>
    </row>
    <row r="73" spans="1:13" ht="30" customHeight="1">
      <c r="A73" s="121"/>
      <c r="B73" s="124"/>
      <c r="C73" s="4" t="s">
        <v>26</v>
      </c>
      <c r="D73" s="12" t="s">
        <v>417</v>
      </c>
      <c r="E73" s="53">
        <v>171</v>
      </c>
      <c r="F73" s="69">
        <v>1.9379999999999999</v>
      </c>
      <c r="G73" s="70">
        <f t="shared" si="2"/>
        <v>0</v>
      </c>
      <c r="H73" s="71">
        <v>1.8240000000000001</v>
      </c>
      <c r="I73" s="70">
        <f t="shared" si="3"/>
        <v>0</v>
      </c>
      <c r="J73" s="72">
        <v>1.71</v>
      </c>
      <c r="K73" s="73">
        <f t="shared" si="4"/>
        <v>0</v>
      </c>
      <c r="L73" s="74"/>
      <c r="M73" s="75"/>
    </row>
    <row r="74" spans="1:13" ht="30" customHeight="1">
      <c r="A74" s="119"/>
      <c r="B74" s="122" t="s">
        <v>21</v>
      </c>
      <c r="C74" s="6"/>
      <c r="D74" s="13"/>
      <c r="E74" s="53">
        <v>171</v>
      </c>
      <c r="F74" s="69">
        <v>1.9379999999999999</v>
      </c>
      <c r="G74" s="70">
        <f t="shared" si="2"/>
        <v>0</v>
      </c>
      <c r="H74" s="71">
        <v>1.8240000000000001</v>
      </c>
      <c r="I74" s="70">
        <f t="shared" si="3"/>
        <v>0</v>
      </c>
      <c r="J74" s="72">
        <v>1.71</v>
      </c>
      <c r="K74" s="73">
        <f t="shared" si="4"/>
        <v>0</v>
      </c>
      <c r="L74" s="74"/>
      <c r="M74" s="75"/>
    </row>
    <row r="75" spans="1:13" ht="30" customHeight="1">
      <c r="A75" s="120"/>
      <c r="B75" s="123"/>
      <c r="C75" s="2" t="s">
        <v>30</v>
      </c>
      <c r="D75" s="36" t="s">
        <v>421</v>
      </c>
      <c r="E75" s="53">
        <v>171</v>
      </c>
      <c r="F75" s="69">
        <v>1.9379999999999999</v>
      </c>
      <c r="G75" s="70">
        <f t="shared" si="2"/>
        <v>0</v>
      </c>
      <c r="H75" s="71">
        <v>1.8240000000000001</v>
      </c>
      <c r="I75" s="70">
        <f t="shared" si="3"/>
        <v>0</v>
      </c>
      <c r="J75" s="72">
        <v>1.71</v>
      </c>
      <c r="K75" s="73">
        <f t="shared" si="4"/>
        <v>0</v>
      </c>
      <c r="L75" s="74"/>
      <c r="M75" s="75"/>
    </row>
    <row r="76" spans="1:13" ht="30" customHeight="1">
      <c r="A76" s="121"/>
      <c r="B76" s="124"/>
      <c r="C76" s="4" t="s">
        <v>26</v>
      </c>
      <c r="D76" s="12" t="s">
        <v>417</v>
      </c>
      <c r="E76" s="53">
        <v>171</v>
      </c>
      <c r="F76" s="69">
        <v>1.9379999999999999</v>
      </c>
      <c r="G76" s="70">
        <f t="shared" si="2"/>
        <v>0</v>
      </c>
      <c r="H76" s="71">
        <v>1.8240000000000001</v>
      </c>
      <c r="I76" s="70">
        <f t="shared" si="3"/>
        <v>0</v>
      </c>
      <c r="J76" s="72">
        <v>1.71</v>
      </c>
      <c r="K76" s="73">
        <f t="shared" si="4"/>
        <v>0</v>
      </c>
      <c r="L76" s="74"/>
      <c r="M76" s="75"/>
    </row>
    <row r="77" spans="1:13" ht="30" customHeight="1">
      <c r="A77" s="119"/>
      <c r="B77" s="122" t="s">
        <v>22</v>
      </c>
      <c r="C77" s="6" t="s">
        <v>29</v>
      </c>
      <c r="D77" s="13" t="s">
        <v>420</v>
      </c>
      <c r="E77" s="53">
        <v>171</v>
      </c>
      <c r="F77" s="69">
        <v>1.9379999999999999</v>
      </c>
      <c r="G77" s="70">
        <f t="shared" si="2"/>
        <v>0</v>
      </c>
      <c r="H77" s="71">
        <v>1.8240000000000001</v>
      </c>
      <c r="I77" s="70">
        <f t="shared" si="3"/>
        <v>0</v>
      </c>
      <c r="J77" s="72">
        <v>1.71</v>
      </c>
      <c r="K77" s="73">
        <f t="shared" si="4"/>
        <v>0</v>
      </c>
      <c r="L77" s="74"/>
      <c r="M77" s="75"/>
    </row>
    <row r="78" spans="1:13" ht="30" customHeight="1">
      <c r="A78" s="120"/>
      <c r="B78" s="123"/>
      <c r="C78" s="2"/>
      <c r="D78" s="13"/>
      <c r="E78" s="53">
        <v>171</v>
      </c>
      <c r="F78" s="69">
        <v>1.9379999999999999</v>
      </c>
      <c r="G78" s="70">
        <f t="shared" ref="G78:G141" si="5">F78*M78</f>
        <v>0</v>
      </c>
      <c r="H78" s="71">
        <v>1.8240000000000001</v>
      </c>
      <c r="I78" s="70">
        <f t="shared" ref="I78:I141" si="6">H78*M78</f>
        <v>0</v>
      </c>
      <c r="J78" s="72">
        <v>1.71</v>
      </c>
      <c r="K78" s="73">
        <f t="shared" ref="K78:K141" si="7">J78*M78</f>
        <v>0</v>
      </c>
      <c r="L78" s="74"/>
      <c r="M78" s="75"/>
    </row>
    <row r="79" spans="1:13" ht="30" customHeight="1">
      <c r="A79" s="121"/>
      <c r="B79" s="124"/>
      <c r="C79" s="4" t="s">
        <v>26</v>
      </c>
      <c r="D79" s="12" t="s">
        <v>417</v>
      </c>
      <c r="E79" s="53">
        <v>171</v>
      </c>
      <c r="F79" s="69">
        <v>1.9379999999999999</v>
      </c>
      <c r="G79" s="70">
        <f t="shared" si="5"/>
        <v>0</v>
      </c>
      <c r="H79" s="71">
        <v>1.8240000000000001</v>
      </c>
      <c r="I79" s="70">
        <f t="shared" si="6"/>
        <v>0</v>
      </c>
      <c r="J79" s="72">
        <v>1.71</v>
      </c>
      <c r="K79" s="73">
        <f t="shared" si="7"/>
        <v>0</v>
      </c>
      <c r="L79" s="74"/>
      <c r="M79" s="75"/>
    </row>
    <row r="80" spans="1:13" ht="30" customHeight="1">
      <c r="A80" s="119"/>
      <c r="B80" s="122" t="s">
        <v>31</v>
      </c>
      <c r="C80" s="6" t="s">
        <v>29</v>
      </c>
      <c r="D80" s="13" t="s">
        <v>420</v>
      </c>
      <c r="E80" s="53">
        <v>171</v>
      </c>
      <c r="F80" s="69">
        <v>1.9379999999999999</v>
      </c>
      <c r="G80" s="70">
        <f t="shared" si="5"/>
        <v>0</v>
      </c>
      <c r="H80" s="71">
        <v>1.8240000000000001</v>
      </c>
      <c r="I80" s="70">
        <f t="shared" si="6"/>
        <v>0</v>
      </c>
      <c r="J80" s="72">
        <v>1.71</v>
      </c>
      <c r="K80" s="73">
        <f t="shared" si="7"/>
        <v>0</v>
      </c>
      <c r="L80" s="74"/>
      <c r="M80" s="75"/>
    </row>
    <row r="81" spans="1:13" ht="30" customHeight="1">
      <c r="A81" s="120"/>
      <c r="B81" s="123"/>
      <c r="C81" s="2" t="s">
        <v>30</v>
      </c>
      <c r="D81" s="36" t="s">
        <v>421</v>
      </c>
      <c r="E81" s="53">
        <v>171</v>
      </c>
      <c r="F81" s="69">
        <v>1.9379999999999999</v>
      </c>
      <c r="G81" s="70">
        <f t="shared" si="5"/>
        <v>0</v>
      </c>
      <c r="H81" s="71">
        <v>1.8240000000000001</v>
      </c>
      <c r="I81" s="70">
        <f t="shared" si="6"/>
        <v>0</v>
      </c>
      <c r="J81" s="72">
        <v>1.71</v>
      </c>
      <c r="K81" s="73">
        <f t="shared" si="7"/>
        <v>0</v>
      </c>
      <c r="L81" s="74"/>
      <c r="M81" s="75"/>
    </row>
    <row r="82" spans="1:13" ht="30" customHeight="1">
      <c r="A82" s="121"/>
      <c r="B82" s="124"/>
      <c r="C82" s="4" t="s">
        <v>26</v>
      </c>
      <c r="D82" s="12" t="s">
        <v>417</v>
      </c>
      <c r="E82" s="53">
        <v>171</v>
      </c>
      <c r="F82" s="69">
        <v>1.9379999999999999</v>
      </c>
      <c r="G82" s="70">
        <f t="shared" si="5"/>
        <v>0</v>
      </c>
      <c r="H82" s="71">
        <v>1.8240000000000001</v>
      </c>
      <c r="I82" s="70">
        <f t="shared" si="6"/>
        <v>0</v>
      </c>
      <c r="J82" s="72">
        <v>1.71</v>
      </c>
      <c r="K82" s="73">
        <f t="shared" si="7"/>
        <v>0</v>
      </c>
      <c r="L82" s="74"/>
      <c r="M82" s="75"/>
    </row>
    <row r="83" spans="1:13" ht="30" customHeight="1">
      <c r="A83" s="119"/>
      <c r="B83" s="122" t="s">
        <v>32</v>
      </c>
      <c r="C83" s="6"/>
      <c r="D83" s="13"/>
      <c r="E83" s="53">
        <v>171</v>
      </c>
      <c r="F83" s="69">
        <v>1.9379999999999999</v>
      </c>
      <c r="G83" s="70">
        <f t="shared" si="5"/>
        <v>0</v>
      </c>
      <c r="H83" s="71">
        <v>1.8240000000000001</v>
      </c>
      <c r="I83" s="70">
        <f t="shared" si="6"/>
        <v>0</v>
      </c>
      <c r="J83" s="72">
        <v>1.71</v>
      </c>
      <c r="K83" s="73">
        <f t="shared" si="7"/>
        <v>0</v>
      </c>
      <c r="L83" s="74"/>
      <c r="M83" s="75"/>
    </row>
    <row r="84" spans="1:13" ht="30" customHeight="1">
      <c r="A84" s="120"/>
      <c r="B84" s="123"/>
      <c r="C84" s="2"/>
      <c r="D84" s="13"/>
      <c r="E84" s="53">
        <v>171</v>
      </c>
      <c r="F84" s="69">
        <v>1.9379999999999999</v>
      </c>
      <c r="G84" s="70">
        <f t="shared" si="5"/>
        <v>0</v>
      </c>
      <c r="H84" s="71">
        <v>1.8240000000000001</v>
      </c>
      <c r="I84" s="70">
        <f t="shared" si="6"/>
        <v>0</v>
      </c>
      <c r="J84" s="72">
        <v>1.71</v>
      </c>
      <c r="K84" s="73">
        <f t="shared" si="7"/>
        <v>0</v>
      </c>
      <c r="L84" s="74"/>
      <c r="M84" s="75"/>
    </row>
    <row r="85" spans="1:13" ht="30" customHeight="1">
      <c r="A85" s="121"/>
      <c r="B85" s="124"/>
      <c r="C85" s="4" t="s">
        <v>26</v>
      </c>
      <c r="D85" s="12" t="s">
        <v>417</v>
      </c>
      <c r="E85" s="53">
        <v>171</v>
      </c>
      <c r="F85" s="69">
        <v>1.9379999999999999</v>
      </c>
      <c r="G85" s="70">
        <f t="shared" si="5"/>
        <v>0</v>
      </c>
      <c r="H85" s="71">
        <v>1.8240000000000001</v>
      </c>
      <c r="I85" s="70">
        <f t="shared" si="6"/>
        <v>0</v>
      </c>
      <c r="J85" s="72">
        <v>1.71</v>
      </c>
      <c r="K85" s="73">
        <f t="shared" si="7"/>
        <v>0</v>
      </c>
      <c r="L85" s="74"/>
      <c r="M85" s="75"/>
    </row>
    <row r="86" spans="1:13" ht="30" customHeight="1">
      <c r="A86" s="119"/>
      <c r="B86" s="122" t="s">
        <v>33</v>
      </c>
      <c r="C86" s="6" t="s">
        <v>29</v>
      </c>
      <c r="D86" s="13" t="s">
        <v>420</v>
      </c>
      <c r="E86" s="53">
        <v>171</v>
      </c>
      <c r="F86" s="69">
        <v>1.9379999999999999</v>
      </c>
      <c r="G86" s="70">
        <f t="shared" si="5"/>
        <v>0</v>
      </c>
      <c r="H86" s="71">
        <v>1.8240000000000001</v>
      </c>
      <c r="I86" s="70">
        <f t="shared" si="6"/>
        <v>0</v>
      </c>
      <c r="J86" s="72">
        <v>1.71</v>
      </c>
      <c r="K86" s="73">
        <f t="shared" si="7"/>
        <v>0</v>
      </c>
      <c r="L86" s="74"/>
      <c r="M86" s="75"/>
    </row>
    <row r="87" spans="1:13" ht="30" customHeight="1">
      <c r="A87" s="120"/>
      <c r="B87" s="123"/>
      <c r="C87" s="2"/>
      <c r="D87" s="13"/>
      <c r="E87" s="53">
        <v>171</v>
      </c>
      <c r="F87" s="69">
        <v>1.9379999999999999</v>
      </c>
      <c r="G87" s="70">
        <f t="shared" si="5"/>
        <v>0</v>
      </c>
      <c r="H87" s="71">
        <v>1.8240000000000001</v>
      </c>
      <c r="I87" s="70">
        <f t="shared" si="6"/>
        <v>0</v>
      </c>
      <c r="J87" s="72">
        <v>1.71</v>
      </c>
      <c r="K87" s="73">
        <f t="shared" si="7"/>
        <v>0</v>
      </c>
      <c r="L87" s="74"/>
      <c r="M87" s="75"/>
    </row>
    <row r="88" spans="1:13" ht="30" customHeight="1">
      <c r="A88" s="121"/>
      <c r="B88" s="124"/>
      <c r="C88" s="4"/>
      <c r="D88" s="12"/>
      <c r="E88" s="53">
        <v>171</v>
      </c>
      <c r="F88" s="69">
        <v>1.9379999999999999</v>
      </c>
      <c r="G88" s="70">
        <f t="shared" si="5"/>
        <v>0</v>
      </c>
      <c r="H88" s="71">
        <v>1.8240000000000001</v>
      </c>
      <c r="I88" s="70">
        <f t="shared" si="6"/>
        <v>0</v>
      </c>
      <c r="J88" s="72">
        <v>1.71</v>
      </c>
      <c r="K88" s="73">
        <f t="shared" si="7"/>
        <v>0</v>
      </c>
      <c r="L88" s="74"/>
      <c r="M88" s="75"/>
    </row>
    <row r="89" spans="1:13" ht="30" customHeight="1">
      <c r="A89" s="119"/>
      <c r="B89" s="122" t="s">
        <v>34</v>
      </c>
      <c r="C89" s="6" t="s">
        <v>29</v>
      </c>
      <c r="D89" s="13" t="s">
        <v>420</v>
      </c>
      <c r="E89" s="53">
        <v>171</v>
      </c>
      <c r="F89" s="69">
        <v>1.9379999999999999</v>
      </c>
      <c r="G89" s="70">
        <f t="shared" si="5"/>
        <v>0</v>
      </c>
      <c r="H89" s="71">
        <v>1.8240000000000001</v>
      </c>
      <c r="I89" s="70">
        <f t="shared" si="6"/>
        <v>0</v>
      </c>
      <c r="J89" s="72">
        <v>1.71</v>
      </c>
      <c r="K89" s="73">
        <f t="shared" si="7"/>
        <v>0</v>
      </c>
      <c r="L89" s="74"/>
      <c r="M89" s="75"/>
    </row>
    <row r="90" spans="1:13" ht="30" customHeight="1">
      <c r="A90" s="120"/>
      <c r="B90" s="123"/>
      <c r="C90" s="2"/>
      <c r="D90" s="13"/>
      <c r="E90" s="53">
        <v>171</v>
      </c>
      <c r="F90" s="69">
        <v>1.9379999999999999</v>
      </c>
      <c r="G90" s="70">
        <f t="shared" si="5"/>
        <v>0</v>
      </c>
      <c r="H90" s="71">
        <v>1.8240000000000001</v>
      </c>
      <c r="I90" s="70">
        <f t="shared" si="6"/>
        <v>0</v>
      </c>
      <c r="J90" s="72">
        <v>1.71</v>
      </c>
      <c r="K90" s="73">
        <f t="shared" si="7"/>
        <v>0</v>
      </c>
      <c r="L90" s="74"/>
      <c r="M90" s="75"/>
    </row>
    <row r="91" spans="1:13" ht="30" customHeight="1">
      <c r="A91" s="121"/>
      <c r="B91" s="124"/>
      <c r="C91" s="4" t="s">
        <v>26</v>
      </c>
      <c r="D91" s="12" t="s">
        <v>417</v>
      </c>
      <c r="E91" s="53">
        <v>171</v>
      </c>
      <c r="F91" s="69">
        <v>1.9379999999999999</v>
      </c>
      <c r="G91" s="70">
        <f t="shared" si="5"/>
        <v>0</v>
      </c>
      <c r="H91" s="71">
        <v>1.8240000000000001</v>
      </c>
      <c r="I91" s="70">
        <f t="shared" si="6"/>
        <v>0</v>
      </c>
      <c r="J91" s="72">
        <v>1.71</v>
      </c>
      <c r="K91" s="73">
        <f t="shared" si="7"/>
        <v>0</v>
      </c>
      <c r="L91" s="74"/>
      <c r="M91" s="75"/>
    </row>
    <row r="92" spans="1:13" ht="30" customHeight="1">
      <c r="A92" s="119"/>
      <c r="B92" s="122" t="s">
        <v>35</v>
      </c>
      <c r="C92" s="6" t="s">
        <v>29</v>
      </c>
      <c r="D92" s="13" t="s">
        <v>420</v>
      </c>
      <c r="E92" s="53">
        <v>171</v>
      </c>
      <c r="F92" s="69">
        <v>1.9379999999999999</v>
      </c>
      <c r="G92" s="70">
        <f t="shared" si="5"/>
        <v>0</v>
      </c>
      <c r="H92" s="71">
        <v>1.8240000000000001</v>
      </c>
      <c r="I92" s="70">
        <f t="shared" si="6"/>
        <v>0</v>
      </c>
      <c r="J92" s="72">
        <v>1.71</v>
      </c>
      <c r="K92" s="73">
        <f t="shared" si="7"/>
        <v>0</v>
      </c>
      <c r="L92" s="74"/>
      <c r="M92" s="75"/>
    </row>
    <row r="93" spans="1:13" ht="30" customHeight="1">
      <c r="A93" s="120"/>
      <c r="B93" s="123"/>
      <c r="C93" s="2"/>
      <c r="D93" s="13"/>
      <c r="E93" s="53">
        <v>171</v>
      </c>
      <c r="F93" s="69">
        <v>1.9379999999999999</v>
      </c>
      <c r="G93" s="70">
        <f t="shared" si="5"/>
        <v>0</v>
      </c>
      <c r="H93" s="71">
        <v>1.8240000000000001</v>
      </c>
      <c r="I93" s="70">
        <f t="shared" si="6"/>
        <v>0</v>
      </c>
      <c r="J93" s="72">
        <v>1.71</v>
      </c>
      <c r="K93" s="73">
        <f t="shared" si="7"/>
        <v>0</v>
      </c>
      <c r="L93" s="74"/>
      <c r="M93" s="75"/>
    </row>
    <row r="94" spans="1:13" ht="30" customHeight="1">
      <c r="A94" s="121"/>
      <c r="B94" s="124"/>
      <c r="C94" s="4" t="s">
        <v>26</v>
      </c>
      <c r="D94" s="12" t="s">
        <v>417</v>
      </c>
      <c r="E94" s="53">
        <v>171</v>
      </c>
      <c r="F94" s="69">
        <v>1.9379999999999999</v>
      </c>
      <c r="G94" s="70">
        <f t="shared" si="5"/>
        <v>0</v>
      </c>
      <c r="H94" s="71">
        <v>1.8240000000000001</v>
      </c>
      <c r="I94" s="70">
        <f t="shared" si="6"/>
        <v>0</v>
      </c>
      <c r="J94" s="72">
        <v>1.71</v>
      </c>
      <c r="K94" s="73">
        <f t="shared" si="7"/>
        <v>0</v>
      </c>
      <c r="L94" s="74"/>
      <c r="M94" s="75"/>
    </row>
    <row r="95" spans="1:13" ht="30" customHeight="1">
      <c r="A95" s="119"/>
      <c r="B95" s="122" t="s">
        <v>36</v>
      </c>
      <c r="C95" s="6" t="s">
        <v>29</v>
      </c>
      <c r="D95" s="13" t="s">
        <v>420</v>
      </c>
      <c r="E95" s="53">
        <v>171</v>
      </c>
      <c r="F95" s="69">
        <v>1.9379999999999999</v>
      </c>
      <c r="G95" s="70">
        <f t="shared" si="5"/>
        <v>0</v>
      </c>
      <c r="H95" s="71">
        <v>1.8240000000000001</v>
      </c>
      <c r="I95" s="70">
        <f t="shared" si="6"/>
        <v>0</v>
      </c>
      <c r="J95" s="72">
        <v>1.71</v>
      </c>
      <c r="K95" s="73">
        <f t="shared" si="7"/>
        <v>0</v>
      </c>
      <c r="L95" s="74"/>
      <c r="M95" s="75"/>
    </row>
    <row r="96" spans="1:13" ht="30" customHeight="1">
      <c r="A96" s="120"/>
      <c r="B96" s="123"/>
      <c r="C96" s="2" t="s">
        <v>30</v>
      </c>
      <c r="D96" s="36" t="s">
        <v>421</v>
      </c>
      <c r="E96" s="53">
        <v>171</v>
      </c>
      <c r="F96" s="69">
        <v>1.9379999999999999</v>
      </c>
      <c r="G96" s="70">
        <f t="shared" si="5"/>
        <v>0</v>
      </c>
      <c r="H96" s="71">
        <v>1.8240000000000001</v>
      </c>
      <c r="I96" s="70">
        <f t="shared" si="6"/>
        <v>0</v>
      </c>
      <c r="J96" s="72">
        <v>1.71</v>
      </c>
      <c r="K96" s="73">
        <f t="shared" si="7"/>
        <v>0</v>
      </c>
      <c r="L96" s="74"/>
      <c r="M96" s="75"/>
    </row>
    <row r="97" spans="1:13" ht="30" customHeight="1">
      <c r="A97" s="121"/>
      <c r="B97" s="124"/>
      <c r="C97" s="4" t="s">
        <v>26</v>
      </c>
      <c r="D97" s="12" t="s">
        <v>417</v>
      </c>
      <c r="E97" s="53">
        <v>171</v>
      </c>
      <c r="F97" s="69">
        <v>1.9379999999999999</v>
      </c>
      <c r="G97" s="70">
        <f t="shared" si="5"/>
        <v>0</v>
      </c>
      <c r="H97" s="71">
        <v>1.8240000000000001</v>
      </c>
      <c r="I97" s="70">
        <f t="shared" si="6"/>
        <v>0</v>
      </c>
      <c r="J97" s="72">
        <v>1.71</v>
      </c>
      <c r="K97" s="73">
        <f t="shared" si="7"/>
        <v>0</v>
      </c>
      <c r="L97" s="74"/>
      <c r="M97" s="75"/>
    </row>
    <row r="98" spans="1:13" ht="30" customHeight="1">
      <c r="A98" s="119"/>
      <c r="B98" s="122" t="s">
        <v>37</v>
      </c>
      <c r="C98" s="6" t="s">
        <v>29</v>
      </c>
      <c r="D98" s="13" t="s">
        <v>420</v>
      </c>
      <c r="E98" s="53">
        <v>171</v>
      </c>
      <c r="F98" s="69">
        <v>1.9379999999999999</v>
      </c>
      <c r="G98" s="70">
        <f t="shared" si="5"/>
        <v>0</v>
      </c>
      <c r="H98" s="71">
        <v>1.8240000000000001</v>
      </c>
      <c r="I98" s="70">
        <f t="shared" si="6"/>
        <v>0</v>
      </c>
      <c r="J98" s="72">
        <v>1.71</v>
      </c>
      <c r="K98" s="73">
        <f t="shared" si="7"/>
        <v>0</v>
      </c>
      <c r="L98" s="74"/>
      <c r="M98" s="75"/>
    </row>
    <row r="99" spans="1:13" ht="30" customHeight="1">
      <c r="A99" s="120"/>
      <c r="B99" s="123"/>
      <c r="C99" s="2"/>
      <c r="D99" s="13"/>
      <c r="E99" s="53">
        <v>171</v>
      </c>
      <c r="F99" s="69">
        <v>1.9379999999999999</v>
      </c>
      <c r="G99" s="70">
        <f t="shared" si="5"/>
        <v>0</v>
      </c>
      <c r="H99" s="71">
        <v>1.8240000000000001</v>
      </c>
      <c r="I99" s="70">
        <f t="shared" si="6"/>
        <v>0</v>
      </c>
      <c r="J99" s="72">
        <v>1.71</v>
      </c>
      <c r="K99" s="73">
        <f t="shared" si="7"/>
        <v>0</v>
      </c>
      <c r="L99" s="74"/>
      <c r="M99" s="75"/>
    </row>
    <row r="100" spans="1:13" ht="30" customHeight="1">
      <c r="A100" s="121"/>
      <c r="B100" s="124"/>
      <c r="C100" s="4" t="s">
        <v>26</v>
      </c>
      <c r="D100" s="12" t="s">
        <v>417</v>
      </c>
      <c r="E100" s="53">
        <v>171</v>
      </c>
      <c r="F100" s="69">
        <v>1.9379999999999999</v>
      </c>
      <c r="G100" s="70">
        <f t="shared" si="5"/>
        <v>0</v>
      </c>
      <c r="H100" s="71">
        <v>1.8240000000000001</v>
      </c>
      <c r="I100" s="70">
        <f t="shared" si="6"/>
        <v>0</v>
      </c>
      <c r="J100" s="72">
        <v>1.71</v>
      </c>
      <c r="K100" s="73">
        <f t="shared" si="7"/>
        <v>0</v>
      </c>
      <c r="L100" s="74"/>
      <c r="M100" s="75"/>
    </row>
    <row r="101" spans="1:13" ht="30" customHeight="1">
      <c r="A101" s="119"/>
      <c r="B101" s="122" t="s">
        <v>38</v>
      </c>
      <c r="C101" s="6" t="s">
        <v>29</v>
      </c>
      <c r="D101" s="13" t="s">
        <v>420</v>
      </c>
      <c r="E101" s="53">
        <v>171</v>
      </c>
      <c r="F101" s="69">
        <v>1.9379999999999999</v>
      </c>
      <c r="G101" s="70">
        <f t="shared" si="5"/>
        <v>0</v>
      </c>
      <c r="H101" s="71">
        <v>1.8240000000000001</v>
      </c>
      <c r="I101" s="70">
        <f t="shared" si="6"/>
        <v>0</v>
      </c>
      <c r="J101" s="72">
        <v>1.71</v>
      </c>
      <c r="K101" s="73">
        <f t="shared" si="7"/>
        <v>0</v>
      </c>
      <c r="L101" s="74"/>
      <c r="M101" s="75"/>
    </row>
    <row r="102" spans="1:13" ht="30" customHeight="1">
      <c r="A102" s="120"/>
      <c r="B102" s="123"/>
      <c r="C102" s="2"/>
      <c r="D102" s="13"/>
      <c r="E102" s="53">
        <v>171</v>
      </c>
      <c r="F102" s="69">
        <v>1.9379999999999999</v>
      </c>
      <c r="G102" s="70">
        <f t="shared" si="5"/>
        <v>0</v>
      </c>
      <c r="H102" s="71">
        <v>1.8240000000000001</v>
      </c>
      <c r="I102" s="70">
        <f t="shared" si="6"/>
        <v>0</v>
      </c>
      <c r="J102" s="72">
        <v>1.71</v>
      </c>
      <c r="K102" s="73">
        <f t="shared" si="7"/>
        <v>0</v>
      </c>
      <c r="L102" s="74"/>
      <c r="M102" s="75"/>
    </row>
    <row r="103" spans="1:13" ht="30" customHeight="1">
      <c r="A103" s="121"/>
      <c r="B103" s="124"/>
      <c r="C103" s="4" t="s">
        <v>26</v>
      </c>
      <c r="D103" s="12" t="s">
        <v>417</v>
      </c>
      <c r="E103" s="53">
        <v>171</v>
      </c>
      <c r="F103" s="69">
        <v>1.9379999999999999</v>
      </c>
      <c r="G103" s="70">
        <f t="shared" si="5"/>
        <v>0</v>
      </c>
      <c r="H103" s="71">
        <v>1.8240000000000001</v>
      </c>
      <c r="I103" s="70">
        <f t="shared" si="6"/>
        <v>0</v>
      </c>
      <c r="J103" s="72">
        <v>1.71</v>
      </c>
      <c r="K103" s="73">
        <f t="shared" si="7"/>
        <v>0</v>
      </c>
      <c r="L103" s="74"/>
      <c r="M103" s="75"/>
    </row>
    <row r="104" spans="1:13" ht="30" customHeight="1">
      <c r="A104" s="125"/>
      <c r="B104" s="122" t="s">
        <v>39</v>
      </c>
      <c r="C104" s="6" t="s">
        <v>29</v>
      </c>
      <c r="D104" s="13" t="s">
        <v>420</v>
      </c>
      <c r="E104" s="53">
        <v>171</v>
      </c>
      <c r="F104" s="69">
        <v>1.9379999999999999</v>
      </c>
      <c r="G104" s="70">
        <f t="shared" si="5"/>
        <v>0</v>
      </c>
      <c r="H104" s="71">
        <v>1.8240000000000001</v>
      </c>
      <c r="I104" s="70">
        <f t="shared" si="6"/>
        <v>0</v>
      </c>
      <c r="J104" s="72">
        <v>1.71</v>
      </c>
      <c r="K104" s="73">
        <f t="shared" si="7"/>
        <v>0</v>
      </c>
      <c r="L104" s="74"/>
      <c r="M104" s="75"/>
    </row>
    <row r="105" spans="1:13" ht="30" customHeight="1">
      <c r="A105" s="126"/>
      <c r="B105" s="123"/>
      <c r="C105" s="2"/>
      <c r="D105" s="13"/>
      <c r="E105" s="53">
        <v>171</v>
      </c>
      <c r="F105" s="69">
        <v>1.9379999999999999</v>
      </c>
      <c r="G105" s="70">
        <f t="shared" si="5"/>
        <v>0</v>
      </c>
      <c r="H105" s="71">
        <v>1.8240000000000001</v>
      </c>
      <c r="I105" s="70">
        <f t="shared" si="6"/>
        <v>0</v>
      </c>
      <c r="J105" s="72">
        <v>1.71</v>
      </c>
      <c r="K105" s="73">
        <f t="shared" si="7"/>
        <v>0</v>
      </c>
      <c r="L105" s="74"/>
      <c r="M105" s="75"/>
    </row>
    <row r="106" spans="1:13" ht="30" customHeight="1">
      <c r="A106" s="127"/>
      <c r="B106" s="124"/>
      <c r="C106" s="4"/>
      <c r="D106" s="12"/>
      <c r="E106" s="53">
        <v>171</v>
      </c>
      <c r="F106" s="69">
        <v>1.9379999999999999</v>
      </c>
      <c r="G106" s="70">
        <f t="shared" si="5"/>
        <v>0</v>
      </c>
      <c r="H106" s="71">
        <v>1.8240000000000001</v>
      </c>
      <c r="I106" s="70">
        <f t="shared" si="6"/>
        <v>0</v>
      </c>
      <c r="J106" s="72">
        <v>1.71</v>
      </c>
      <c r="K106" s="73">
        <f t="shared" si="7"/>
        <v>0</v>
      </c>
      <c r="L106" s="74"/>
      <c r="M106" s="75"/>
    </row>
    <row r="107" spans="1:13" ht="30" customHeight="1">
      <c r="A107" s="125"/>
      <c r="B107" s="122" t="s">
        <v>40</v>
      </c>
      <c r="C107" s="6" t="s">
        <v>29</v>
      </c>
      <c r="D107" s="13" t="s">
        <v>420</v>
      </c>
      <c r="E107" s="53">
        <v>171</v>
      </c>
      <c r="F107" s="69">
        <v>1.9379999999999999</v>
      </c>
      <c r="G107" s="70">
        <f t="shared" si="5"/>
        <v>0</v>
      </c>
      <c r="H107" s="71">
        <v>1.8240000000000001</v>
      </c>
      <c r="I107" s="70">
        <f t="shared" si="6"/>
        <v>0</v>
      </c>
      <c r="J107" s="72">
        <v>1.71</v>
      </c>
      <c r="K107" s="73">
        <f t="shared" si="7"/>
        <v>0</v>
      </c>
      <c r="L107" s="74"/>
      <c r="M107" s="75"/>
    </row>
    <row r="108" spans="1:13" ht="30" customHeight="1">
      <c r="A108" s="126"/>
      <c r="B108" s="123"/>
      <c r="C108" s="2"/>
      <c r="D108" s="13"/>
      <c r="E108" s="53">
        <v>171</v>
      </c>
      <c r="F108" s="69">
        <v>1.9379999999999999</v>
      </c>
      <c r="G108" s="70">
        <f t="shared" si="5"/>
        <v>0</v>
      </c>
      <c r="H108" s="71">
        <v>1.8240000000000001</v>
      </c>
      <c r="I108" s="70">
        <f t="shared" si="6"/>
        <v>0</v>
      </c>
      <c r="J108" s="72">
        <v>1.71</v>
      </c>
      <c r="K108" s="73">
        <f t="shared" si="7"/>
        <v>0</v>
      </c>
      <c r="L108" s="74"/>
      <c r="M108" s="75"/>
    </row>
    <row r="109" spans="1:13" ht="30" customHeight="1">
      <c r="A109" s="127"/>
      <c r="B109" s="124"/>
      <c r="C109" s="4"/>
      <c r="D109" s="12"/>
      <c r="E109" s="53">
        <v>171</v>
      </c>
      <c r="F109" s="69">
        <v>1.9379999999999999</v>
      </c>
      <c r="G109" s="70">
        <f t="shared" si="5"/>
        <v>0</v>
      </c>
      <c r="H109" s="71">
        <v>1.8240000000000001</v>
      </c>
      <c r="I109" s="70">
        <f t="shared" si="6"/>
        <v>0</v>
      </c>
      <c r="J109" s="72">
        <v>1.71</v>
      </c>
      <c r="K109" s="73">
        <f t="shared" si="7"/>
        <v>0</v>
      </c>
      <c r="L109" s="74"/>
      <c r="M109" s="75"/>
    </row>
    <row r="110" spans="1:13" ht="18.75" customHeight="1">
      <c r="A110" s="119"/>
      <c r="B110" s="122" t="s">
        <v>41</v>
      </c>
      <c r="C110" s="3" t="s">
        <v>0</v>
      </c>
      <c r="D110" s="36" t="s">
        <v>412</v>
      </c>
      <c r="E110" s="53">
        <v>171</v>
      </c>
      <c r="F110" s="69">
        <v>1.9379999999999999</v>
      </c>
      <c r="G110" s="70">
        <f t="shared" si="5"/>
        <v>0</v>
      </c>
      <c r="H110" s="71">
        <v>1.8240000000000001</v>
      </c>
      <c r="I110" s="70">
        <f t="shared" si="6"/>
        <v>0</v>
      </c>
      <c r="J110" s="72">
        <v>1.71</v>
      </c>
      <c r="K110" s="73">
        <f t="shared" si="7"/>
        <v>0</v>
      </c>
      <c r="L110" s="74"/>
      <c r="M110" s="75"/>
    </row>
    <row r="111" spans="1:13" ht="18.75" customHeight="1">
      <c r="A111" s="120"/>
      <c r="B111" s="123"/>
      <c r="C111" s="3" t="s">
        <v>1</v>
      </c>
      <c r="D111" s="36" t="s">
        <v>413</v>
      </c>
      <c r="E111" s="53">
        <v>171</v>
      </c>
      <c r="F111" s="69">
        <v>1.9379999999999999</v>
      </c>
      <c r="G111" s="70">
        <f t="shared" si="5"/>
        <v>0</v>
      </c>
      <c r="H111" s="71">
        <v>1.8240000000000001</v>
      </c>
      <c r="I111" s="70">
        <f t="shared" si="6"/>
        <v>0</v>
      </c>
      <c r="J111" s="72">
        <v>1.71</v>
      </c>
      <c r="K111" s="73">
        <f t="shared" si="7"/>
        <v>0</v>
      </c>
      <c r="L111" s="74"/>
      <c r="M111" s="75"/>
    </row>
    <row r="112" spans="1:13" ht="18.75" customHeight="1">
      <c r="A112" s="120"/>
      <c r="B112" s="123"/>
      <c r="C112" s="3" t="s">
        <v>23</v>
      </c>
      <c r="D112" s="36" t="s">
        <v>414</v>
      </c>
      <c r="E112" s="53">
        <v>171</v>
      </c>
      <c r="F112" s="69">
        <v>1.9379999999999999</v>
      </c>
      <c r="G112" s="70">
        <f t="shared" si="5"/>
        <v>0</v>
      </c>
      <c r="H112" s="71">
        <v>1.8240000000000001</v>
      </c>
      <c r="I112" s="70">
        <f t="shared" si="6"/>
        <v>0</v>
      </c>
      <c r="J112" s="72">
        <v>1.71</v>
      </c>
      <c r="K112" s="73">
        <f t="shared" si="7"/>
        <v>0</v>
      </c>
      <c r="L112" s="74"/>
      <c r="M112" s="75"/>
    </row>
    <row r="113" spans="1:13" ht="18.75" customHeight="1">
      <c r="A113" s="120"/>
      <c r="B113" s="123"/>
      <c r="C113" s="3" t="s">
        <v>24</v>
      </c>
      <c r="D113" s="36" t="s">
        <v>415</v>
      </c>
      <c r="E113" s="53">
        <v>171</v>
      </c>
      <c r="F113" s="69">
        <v>1.9379999999999999</v>
      </c>
      <c r="G113" s="70">
        <f t="shared" si="5"/>
        <v>0</v>
      </c>
      <c r="H113" s="71">
        <v>1.8240000000000001</v>
      </c>
      <c r="I113" s="70">
        <f t="shared" si="6"/>
        <v>0</v>
      </c>
      <c r="J113" s="72">
        <v>1.71</v>
      </c>
      <c r="K113" s="73">
        <f t="shared" si="7"/>
        <v>0</v>
      </c>
      <c r="L113" s="74"/>
      <c r="M113" s="75"/>
    </row>
    <row r="114" spans="1:13" ht="18.75" customHeight="1">
      <c r="A114" s="120"/>
      <c r="B114" s="123"/>
      <c r="C114" s="3" t="s">
        <v>25</v>
      </c>
      <c r="D114" s="13" t="s">
        <v>416</v>
      </c>
      <c r="E114" s="53">
        <v>171</v>
      </c>
      <c r="F114" s="69">
        <v>1.9379999999999999</v>
      </c>
      <c r="G114" s="70">
        <f t="shared" si="5"/>
        <v>0</v>
      </c>
      <c r="H114" s="71">
        <v>1.8240000000000001</v>
      </c>
      <c r="I114" s="70">
        <f t="shared" si="6"/>
        <v>0</v>
      </c>
      <c r="J114" s="72">
        <v>1.71</v>
      </c>
      <c r="K114" s="73">
        <f t="shared" si="7"/>
        <v>0</v>
      </c>
      <c r="L114" s="74"/>
      <c r="M114" s="75"/>
    </row>
    <row r="115" spans="1:13" ht="18.75" customHeight="1">
      <c r="A115" s="120"/>
      <c r="B115" s="123"/>
      <c r="C115" s="3" t="s">
        <v>26</v>
      </c>
      <c r="D115" s="36" t="s">
        <v>417</v>
      </c>
      <c r="E115" s="53">
        <v>171</v>
      </c>
      <c r="F115" s="69">
        <v>1.9379999999999999</v>
      </c>
      <c r="G115" s="70">
        <f t="shared" si="5"/>
        <v>0</v>
      </c>
      <c r="H115" s="71">
        <v>1.8240000000000001</v>
      </c>
      <c r="I115" s="70">
        <f t="shared" si="6"/>
        <v>0</v>
      </c>
      <c r="J115" s="72">
        <v>1.71</v>
      </c>
      <c r="K115" s="73">
        <f t="shared" si="7"/>
        <v>0</v>
      </c>
      <c r="L115" s="74"/>
      <c r="M115" s="75"/>
    </row>
    <row r="116" spans="1:13" ht="18.75" customHeight="1">
      <c r="A116" s="120"/>
      <c r="B116" s="123"/>
      <c r="C116" s="3" t="s">
        <v>27</v>
      </c>
      <c r="D116" s="13" t="s">
        <v>418</v>
      </c>
      <c r="E116" s="53">
        <v>171</v>
      </c>
      <c r="F116" s="69">
        <v>1.9379999999999999</v>
      </c>
      <c r="G116" s="70">
        <f t="shared" si="5"/>
        <v>0</v>
      </c>
      <c r="H116" s="71">
        <v>1.8240000000000001</v>
      </c>
      <c r="I116" s="70">
        <f t="shared" si="6"/>
        <v>0</v>
      </c>
      <c r="J116" s="72">
        <v>1.71</v>
      </c>
      <c r="K116" s="73">
        <f t="shared" si="7"/>
        <v>0</v>
      </c>
      <c r="L116" s="74"/>
      <c r="M116" s="75"/>
    </row>
    <row r="117" spans="1:13" ht="18.75" customHeight="1">
      <c r="A117" s="121"/>
      <c r="B117" s="124"/>
      <c r="C117" s="5" t="s">
        <v>28</v>
      </c>
      <c r="D117" s="37" t="s">
        <v>419</v>
      </c>
      <c r="E117" s="53">
        <v>171</v>
      </c>
      <c r="F117" s="69">
        <v>1.9379999999999999</v>
      </c>
      <c r="G117" s="70">
        <f t="shared" si="5"/>
        <v>0</v>
      </c>
      <c r="H117" s="71">
        <v>1.8240000000000001</v>
      </c>
      <c r="I117" s="70">
        <f t="shared" si="6"/>
        <v>0</v>
      </c>
      <c r="J117" s="72">
        <v>1.71</v>
      </c>
      <c r="K117" s="73">
        <f t="shared" si="7"/>
        <v>0</v>
      </c>
      <c r="L117" s="74"/>
      <c r="M117" s="75"/>
    </row>
    <row r="118" spans="1:13" ht="90" customHeight="1">
      <c r="A118" s="9"/>
      <c r="B118" s="25" t="s">
        <v>42</v>
      </c>
      <c r="C118" s="9" t="s">
        <v>24</v>
      </c>
      <c r="D118" s="14" t="s">
        <v>415</v>
      </c>
      <c r="E118" s="53">
        <v>171</v>
      </c>
      <c r="F118" s="69">
        <v>1.9379999999999999</v>
      </c>
      <c r="G118" s="70">
        <f t="shared" si="5"/>
        <v>0</v>
      </c>
      <c r="H118" s="71">
        <v>1.8240000000000001</v>
      </c>
      <c r="I118" s="70">
        <f t="shared" si="6"/>
        <v>0</v>
      </c>
      <c r="J118" s="72">
        <v>1.71</v>
      </c>
      <c r="K118" s="73">
        <f t="shared" si="7"/>
        <v>0</v>
      </c>
      <c r="L118" s="74"/>
      <c r="M118" s="75"/>
    </row>
    <row r="119" spans="1:13" ht="90" customHeight="1">
      <c r="A119" s="9"/>
      <c r="B119" s="25" t="s">
        <v>43</v>
      </c>
      <c r="C119" s="9" t="s">
        <v>24</v>
      </c>
      <c r="D119" s="14" t="s">
        <v>415</v>
      </c>
      <c r="E119" s="53">
        <v>171</v>
      </c>
      <c r="F119" s="69">
        <v>1.9379999999999999</v>
      </c>
      <c r="G119" s="70">
        <f t="shared" si="5"/>
        <v>0</v>
      </c>
      <c r="H119" s="71">
        <v>1.8240000000000001</v>
      </c>
      <c r="I119" s="70">
        <f t="shared" si="6"/>
        <v>0</v>
      </c>
      <c r="J119" s="72">
        <v>1.71</v>
      </c>
      <c r="K119" s="73">
        <f t="shared" si="7"/>
        <v>0</v>
      </c>
      <c r="L119" s="74"/>
      <c r="M119" s="75"/>
    </row>
    <row r="120" spans="1:13" ht="90" customHeight="1">
      <c r="A120" s="9"/>
      <c r="B120" s="25" t="s">
        <v>44</v>
      </c>
      <c r="C120" s="9" t="s">
        <v>24</v>
      </c>
      <c r="D120" s="14" t="s">
        <v>415</v>
      </c>
      <c r="E120" s="53">
        <v>171</v>
      </c>
      <c r="F120" s="69">
        <v>1.9379999999999999</v>
      </c>
      <c r="G120" s="70">
        <f t="shared" si="5"/>
        <v>0</v>
      </c>
      <c r="H120" s="71">
        <v>1.8240000000000001</v>
      </c>
      <c r="I120" s="70">
        <f t="shared" si="6"/>
        <v>0</v>
      </c>
      <c r="J120" s="72">
        <v>1.71</v>
      </c>
      <c r="K120" s="73">
        <f t="shared" si="7"/>
        <v>0</v>
      </c>
      <c r="L120" s="74"/>
      <c r="M120" s="75"/>
    </row>
    <row r="121" spans="1:13" ht="90" customHeight="1">
      <c r="A121" s="9"/>
      <c r="B121" s="25" t="s">
        <v>45</v>
      </c>
      <c r="C121" s="9" t="s">
        <v>24</v>
      </c>
      <c r="D121" s="14" t="s">
        <v>415</v>
      </c>
      <c r="E121" s="53">
        <v>171</v>
      </c>
      <c r="F121" s="69">
        <v>1.9379999999999999</v>
      </c>
      <c r="G121" s="70">
        <f t="shared" si="5"/>
        <v>0</v>
      </c>
      <c r="H121" s="71">
        <v>1.8240000000000001</v>
      </c>
      <c r="I121" s="70">
        <f t="shared" si="6"/>
        <v>0</v>
      </c>
      <c r="J121" s="72">
        <v>1.71</v>
      </c>
      <c r="K121" s="73">
        <f t="shared" si="7"/>
        <v>0</v>
      </c>
      <c r="L121" s="74"/>
      <c r="M121" s="75"/>
    </row>
    <row r="122" spans="1:13" ht="90" customHeight="1">
      <c r="A122" s="9"/>
      <c r="B122" s="25" t="s">
        <v>46</v>
      </c>
      <c r="C122" s="9" t="s">
        <v>24</v>
      </c>
      <c r="D122" s="14" t="s">
        <v>415</v>
      </c>
      <c r="E122" s="53">
        <v>171</v>
      </c>
      <c r="F122" s="69">
        <v>1.9379999999999999</v>
      </c>
      <c r="G122" s="70">
        <f t="shared" si="5"/>
        <v>0</v>
      </c>
      <c r="H122" s="71">
        <v>1.8240000000000001</v>
      </c>
      <c r="I122" s="70">
        <f t="shared" si="6"/>
        <v>0</v>
      </c>
      <c r="J122" s="72">
        <v>1.71</v>
      </c>
      <c r="K122" s="73">
        <f t="shared" si="7"/>
        <v>0</v>
      </c>
      <c r="L122" s="74"/>
      <c r="M122" s="75"/>
    </row>
    <row r="123" spans="1:13" ht="90" customHeight="1">
      <c r="A123" s="9"/>
      <c r="B123" s="25" t="s">
        <v>47</v>
      </c>
      <c r="C123" s="9" t="s">
        <v>24</v>
      </c>
      <c r="D123" s="14" t="s">
        <v>415</v>
      </c>
      <c r="E123" s="53">
        <v>171</v>
      </c>
      <c r="F123" s="69">
        <v>1.9379999999999999</v>
      </c>
      <c r="G123" s="70">
        <f t="shared" si="5"/>
        <v>0</v>
      </c>
      <c r="H123" s="71">
        <v>1.8240000000000001</v>
      </c>
      <c r="I123" s="70">
        <f t="shared" si="6"/>
        <v>0</v>
      </c>
      <c r="J123" s="72">
        <v>1.71</v>
      </c>
      <c r="K123" s="73">
        <f t="shared" si="7"/>
        <v>0</v>
      </c>
      <c r="L123" s="74"/>
      <c r="M123" s="75"/>
    </row>
    <row r="124" spans="1:13" ht="90" customHeight="1">
      <c r="A124" s="31"/>
      <c r="B124" s="30" t="s">
        <v>48</v>
      </c>
      <c r="C124" s="9" t="s">
        <v>24</v>
      </c>
      <c r="D124" s="14" t="s">
        <v>415</v>
      </c>
      <c r="E124" s="53">
        <v>171</v>
      </c>
      <c r="F124" s="69">
        <v>1.9379999999999999</v>
      </c>
      <c r="G124" s="70">
        <f t="shared" si="5"/>
        <v>0</v>
      </c>
      <c r="H124" s="71">
        <v>1.8240000000000001</v>
      </c>
      <c r="I124" s="70">
        <f t="shared" si="6"/>
        <v>0</v>
      </c>
      <c r="J124" s="72">
        <v>1.71</v>
      </c>
      <c r="K124" s="73">
        <f t="shared" si="7"/>
        <v>0</v>
      </c>
      <c r="L124" s="74"/>
      <c r="M124" s="75"/>
    </row>
    <row r="125" spans="1:13" ht="90" customHeight="1">
      <c r="A125" s="9"/>
      <c r="B125" s="25" t="s">
        <v>49</v>
      </c>
      <c r="C125" s="9" t="s">
        <v>24</v>
      </c>
      <c r="D125" s="14" t="s">
        <v>415</v>
      </c>
      <c r="E125" s="53">
        <v>171</v>
      </c>
      <c r="F125" s="69">
        <v>1.9379999999999999</v>
      </c>
      <c r="G125" s="70">
        <f t="shared" si="5"/>
        <v>0</v>
      </c>
      <c r="H125" s="71">
        <v>1.8240000000000001</v>
      </c>
      <c r="I125" s="70">
        <f t="shared" si="6"/>
        <v>0</v>
      </c>
      <c r="J125" s="72">
        <v>1.71</v>
      </c>
      <c r="K125" s="73">
        <f t="shared" si="7"/>
        <v>0</v>
      </c>
      <c r="L125" s="74"/>
      <c r="M125" s="75"/>
    </row>
    <row r="126" spans="1:13" ht="90" customHeight="1">
      <c r="A126" s="9"/>
      <c r="B126" s="25" t="s">
        <v>50</v>
      </c>
      <c r="C126" s="9" t="s">
        <v>24</v>
      </c>
      <c r="D126" s="14" t="s">
        <v>415</v>
      </c>
      <c r="E126" s="53">
        <v>171</v>
      </c>
      <c r="F126" s="69">
        <v>1.9379999999999999</v>
      </c>
      <c r="G126" s="70">
        <f t="shared" si="5"/>
        <v>0</v>
      </c>
      <c r="H126" s="71">
        <v>1.8240000000000001</v>
      </c>
      <c r="I126" s="70">
        <f t="shared" si="6"/>
        <v>0</v>
      </c>
      <c r="J126" s="72">
        <v>1.71</v>
      </c>
      <c r="K126" s="73">
        <f t="shared" si="7"/>
        <v>0</v>
      </c>
      <c r="L126" s="74"/>
      <c r="M126" s="75"/>
    </row>
    <row r="127" spans="1:13" ht="90" customHeight="1">
      <c r="A127" s="9"/>
      <c r="B127" s="25" t="s">
        <v>51</v>
      </c>
      <c r="C127" s="9" t="s">
        <v>24</v>
      </c>
      <c r="D127" s="14" t="s">
        <v>415</v>
      </c>
      <c r="E127" s="53">
        <v>171</v>
      </c>
      <c r="F127" s="69">
        <v>1.9379999999999999</v>
      </c>
      <c r="G127" s="70">
        <f t="shared" si="5"/>
        <v>0</v>
      </c>
      <c r="H127" s="71">
        <v>1.8240000000000001</v>
      </c>
      <c r="I127" s="70">
        <f t="shared" si="6"/>
        <v>0</v>
      </c>
      <c r="J127" s="72">
        <v>1.71</v>
      </c>
      <c r="K127" s="73">
        <f t="shared" si="7"/>
        <v>0</v>
      </c>
      <c r="L127" s="74"/>
      <c r="M127" s="75"/>
    </row>
    <row r="128" spans="1:13" ht="90" customHeight="1">
      <c r="A128" s="9"/>
      <c r="B128" s="25" t="s">
        <v>52</v>
      </c>
      <c r="C128" s="9" t="s">
        <v>24</v>
      </c>
      <c r="D128" s="14" t="s">
        <v>415</v>
      </c>
      <c r="E128" s="53">
        <v>171</v>
      </c>
      <c r="F128" s="69">
        <v>1.9379999999999999</v>
      </c>
      <c r="G128" s="70">
        <f t="shared" si="5"/>
        <v>0</v>
      </c>
      <c r="H128" s="71">
        <v>1.8240000000000001</v>
      </c>
      <c r="I128" s="70">
        <f t="shared" si="6"/>
        <v>0</v>
      </c>
      <c r="J128" s="72">
        <v>1.71</v>
      </c>
      <c r="K128" s="73">
        <f t="shared" si="7"/>
        <v>0</v>
      </c>
      <c r="L128" s="74"/>
      <c r="M128" s="75"/>
    </row>
    <row r="129" spans="1:13" ht="90" customHeight="1">
      <c r="A129" s="9"/>
      <c r="B129" s="25" t="s">
        <v>53</v>
      </c>
      <c r="C129" s="9" t="s">
        <v>24</v>
      </c>
      <c r="D129" s="14" t="s">
        <v>415</v>
      </c>
      <c r="E129" s="53">
        <v>171</v>
      </c>
      <c r="F129" s="69">
        <v>1.9379999999999999</v>
      </c>
      <c r="G129" s="70">
        <f t="shared" si="5"/>
        <v>0</v>
      </c>
      <c r="H129" s="71">
        <v>1.8240000000000001</v>
      </c>
      <c r="I129" s="70">
        <f t="shared" si="6"/>
        <v>0</v>
      </c>
      <c r="J129" s="72">
        <v>1.71</v>
      </c>
      <c r="K129" s="73">
        <f t="shared" si="7"/>
        <v>0</v>
      </c>
      <c r="L129" s="74"/>
      <c r="M129" s="75"/>
    </row>
    <row r="130" spans="1:13" ht="90" customHeight="1">
      <c r="A130" s="9"/>
      <c r="B130" s="25" t="s">
        <v>54</v>
      </c>
      <c r="C130" s="9" t="s">
        <v>24</v>
      </c>
      <c r="D130" s="14" t="s">
        <v>415</v>
      </c>
      <c r="E130" s="53">
        <v>171</v>
      </c>
      <c r="F130" s="69">
        <v>1.9379999999999999</v>
      </c>
      <c r="G130" s="70">
        <f t="shared" si="5"/>
        <v>0</v>
      </c>
      <c r="H130" s="71">
        <v>1.8240000000000001</v>
      </c>
      <c r="I130" s="70">
        <f t="shared" si="6"/>
        <v>0</v>
      </c>
      <c r="J130" s="72">
        <v>1.71</v>
      </c>
      <c r="K130" s="73">
        <f t="shared" si="7"/>
        <v>0</v>
      </c>
      <c r="L130" s="74"/>
      <c r="M130" s="75"/>
    </row>
    <row r="131" spans="1:13" ht="90" customHeight="1">
      <c r="A131" s="9"/>
      <c r="B131" s="25" t="s">
        <v>55</v>
      </c>
      <c r="C131" s="9" t="s">
        <v>24</v>
      </c>
      <c r="D131" s="14" t="s">
        <v>415</v>
      </c>
      <c r="E131" s="53">
        <v>171</v>
      </c>
      <c r="F131" s="69">
        <v>1.9379999999999999</v>
      </c>
      <c r="G131" s="70">
        <f t="shared" si="5"/>
        <v>0</v>
      </c>
      <c r="H131" s="71">
        <v>1.8240000000000001</v>
      </c>
      <c r="I131" s="70">
        <f t="shared" si="6"/>
        <v>0</v>
      </c>
      <c r="J131" s="72">
        <v>1.71</v>
      </c>
      <c r="K131" s="73">
        <f t="shared" si="7"/>
        <v>0</v>
      </c>
      <c r="L131" s="74"/>
      <c r="M131" s="75"/>
    </row>
    <row r="132" spans="1:13" ht="90" customHeight="1">
      <c r="A132" s="9"/>
      <c r="B132" s="25" t="s">
        <v>56</v>
      </c>
      <c r="C132" s="9" t="s">
        <v>24</v>
      </c>
      <c r="D132" s="14" t="s">
        <v>415</v>
      </c>
      <c r="E132" s="53">
        <v>171</v>
      </c>
      <c r="F132" s="69">
        <v>1.9379999999999999</v>
      </c>
      <c r="G132" s="70">
        <f t="shared" si="5"/>
        <v>0</v>
      </c>
      <c r="H132" s="71">
        <v>1.8240000000000001</v>
      </c>
      <c r="I132" s="70">
        <f t="shared" si="6"/>
        <v>0</v>
      </c>
      <c r="J132" s="72">
        <v>1.71</v>
      </c>
      <c r="K132" s="73">
        <f t="shared" si="7"/>
        <v>0</v>
      </c>
      <c r="L132" s="74"/>
      <c r="M132" s="75"/>
    </row>
    <row r="133" spans="1:13" ht="90" customHeight="1">
      <c r="A133" s="9"/>
      <c r="B133" s="25" t="s">
        <v>57</v>
      </c>
      <c r="C133" s="9" t="s">
        <v>24</v>
      </c>
      <c r="D133" s="14" t="s">
        <v>415</v>
      </c>
      <c r="E133" s="53">
        <v>171</v>
      </c>
      <c r="F133" s="69">
        <v>1.9379999999999999</v>
      </c>
      <c r="G133" s="70">
        <f t="shared" si="5"/>
        <v>0</v>
      </c>
      <c r="H133" s="71">
        <v>1.8240000000000001</v>
      </c>
      <c r="I133" s="70">
        <f t="shared" si="6"/>
        <v>0</v>
      </c>
      <c r="J133" s="72">
        <v>1.71</v>
      </c>
      <c r="K133" s="73">
        <f t="shared" si="7"/>
        <v>0</v>
      </c>
      <c r="L133" s="74"/>
      <c r="M133" s="75"/>
    </row>
    <row r="134" spans="1:13" ht="90" customHeight="1">
      <c r="A134" s="9"/>
      <c r="B134" s="25" t="s">
        <v>58</v>
      </c>
      <c r="C134" s="9" t="s">
        <v>24</v>
      </c>
      <c r="D134" s="14" t="s">
        <v>415</v>
      </c>
      <c r="E134" s="53">
        <v>171</v>
      </c>
      <c r="F134" s="69">
        <v>1.9379999999999999</v>
      </c>
      <c r="G134" s="70">
        <f t="shared" si="5"/>
        <v>0</v>
      </c>
      <c r="H134" s="71">
        <v>1.8240000000000001</v>
      </c>
      <c r="I134" s="70">
        <f t="shared" si="6"/>
        <v>0</v>
      </c>
      <c r="J134" s="72">
        <v>1.71</v>
      </c>
      <c r="K134" s="73">
        <f t="shared" si="7"/>
        <v>0</v>
      </c>
      <c r="L134" s="74"/>
      <c r="M134" s="75"/>
    </row>
    <row r="135" spans="1:13" ht="90" customHeight="1">
      <c r="A135" s="9"/>
      <c r="B135" s="25" t="s">
        <v>59</v>
      </c>
      <c r="C135" s="9" t="s">
        <v>24</v>
      </c>
      <c r="D135" s="14" t="s">
        <v>415</v>
      </c>
      <c r="E135" s="53">
        <v>171</v>
      </c>
      <c r="F135" s="69">
        <v>1.9379999999999999</v>
      </c>
      <c r="G135" s="70">
        <f t="shared" si="5"/>
        <v>0</v>
      </c>
      <c r="H135" s="71">
        <v>1.8240000000000001</v>
      </c>
      <c r="I135" s="70">
        <f t="shared" si="6"/>
        <v>0</v>
      </c>
      <c r="J135" s="72">
        <v>1.71</v>
      </c>
      <c r="K135" s="73">
        <f t="shared" si="7"/>
        <v>0</v>
      </c>
      <c r="L135" s="74"/>
      <c r="M135" s="75"/>
    </row>
    <row r="136" spans="1:13" ht="90" customHeight="1">
      <c r="A136" s="9"/>
      <c r="B136" s="25" t="s">
        <v>60</v>
      </c>
      <c r="C136" s="9" t="s">
        <v>24</v>
      </c>
      <c r="D136" s="14" t="s">
        <v>415</v>
      </c>
      <c r="E136" s="53">
        <v>171</v>
      </c>
      <c r="F136" s="69">
        <v>1.9379999999999999</v>
      </c>
      <c r="G136" s="70">
        <f t="shared" si="5"/>
        <v>0</v>
      </c>
      <c r="H136" s="71">
        <v>1.8240000000000001</v>
      </c>
      <c r="I136" s="70">
        <f t="shared" si="6"/>
        <v>0</v>
      </c>
      <c r="J136" s="72">
        <v>1.71</v>
      </c>
      <c r="K136" s="73">
        <f t="shared" si="7"/>
        <v>0</v>
      </c>
      <c r="L136" s="74"/>
      <c r="M136" s="75"/>
    </row>
    <row r="137" spans="1:13" ht="90" customHeight="1">
      <c r="A137" s="9"/>
      <c r="B137" s="25" t="s">
        <v>61</v>
      </c>
      <c r="C137" s="9" t="s">
        <v>24</v>
      </c>
      <c r="D137" s="14" t="s">
        <v>415</v>
      </c>
      <c r="E137" s="53">
        <v>171</v>
      </c>
      <c r="F137" s="69">
        <v>1.9379999999999999</v>
      </c>
      <c r="G137" s="70">
        <f t="shared" si="5"/>
        <v>0</v>
      </c>
      <c r="H137" s="71">
        <v>1.8240000000000001</v>
      </c>
      <c r="I137" s="70">
        <f t="shared" si="6"/>
        <v>0</v>
      </c>
      <c r="J137" s="72">
        <v>1.71</v>
      </c>
      <c r="K137" s="73">
        <f t="shared" si="7"/>
        <v>0</v>
      </c>
      <c r="L137" s="74"/>
      <c r="M137" s="75"/>
    </row>
    <row r="138" spans="1:13" ht="90" customHeight="1">
      <c r="A138" s="9"/>
      <c r="B138" s="25" t="s">
        <v>62</v>
      </c>
      <c r="C138" s="9" t="s">
        <v>24</v>
      </c>
      <c r="D138" s="14" t="s">
        <v>415</v>
      </c>
      <c r="E138" s="53">
        <v>171</v>
      </c>
      <c r="F138" s="69">
        <v>1.9379999999999999</v>
      </c>
      <c r="G138" s="70">
        <f t="shared" si="5"/>
        <v>0</v>
      </c>
      <c r="H138" s="71">
        <v>1.8240000000000001</v>
      </c>
      <c r="I138" s="70">
        <f t="shared" si="6"/>
        <v>0</v>
      </c>
      <c r="J138" s="72">
        <v>1.71</v>
      </c>
      <c r="K138" s="73">
        <f t="shared" si="7"/>
        <v>0</v>
      </c>
      <c r="L138" s="74"/>
      <c r="M138" s="75"/>
    </row>
    <row r="139" spans="1:13" ht="90" customHeight="1">
      <c r="A139" s="9"/>
      <c r="B139" s="25" t="s">
        <v>63</v>
      </c>
      <c r="C139" s="9" t="s">
        <v>24</v>
      </c>
      <c r="D139" s="14" t="s">
        <v>415</v>
      </c>
      <c r="E139" s="53">
        <v>171</v>
      </c>
      <c r="F139" s="69">
        <v>1.9379999999999999</v>
      </c>
      <c r="G139" s="70">
        <f t="shared" si="5"/>
        <v>0</v>
      </c>
      <c r="H139" s="71">
        <v>1.8240000000000001</v>
      </c>
      <c r="I139" s="70">
        <f t="shared" si="6"/>
        <v>0</v>
      </c>
      <c r="J139" s="72">
        <v>1.71</v>
      </c>
      <c r="K139" s="73">
        <f t="shared" si="7"/>
        <v>0</v>
      </c>
      <c r="L139" s="74"/>
      <c r="M139" s="75"/>
    </row>
    <row r="140" spans="1:13" ht="90" customHeight="1">
      <c r="A140" s="9"/>
      <c r="B140" s="25" t="s">
        <v>64</v>
      </c>
      <c r="C140" s="9" t="s">
        <v>24</v>
      </c>
      <c r="D140" s="14" t="s">
        <v>415</v>
      </c>
      <c r="E140" s="53">
        <v>171</v>
      </c>
      <c r="F140" s="69">
        <v>1.9379999999999999</v>
      </c>
      <c r="G140" s="70">
        <f t="shared" si="5"/>
        <v>0</v>
      </c>
      <c r="H140" s="71">
        <v>1.8240000000000001</v>
      </c>
      <c r="I140" s="70">
        <f t="shared" si="6"/>
        <v>0</v>
      </c>
      <c r="J140" s="72">
        <v>1.71</v>
      </c>
      <c r="K140" s="73">
        <f t="shared" si="7"/>
        <v>0</v>
      </c>
      <c r="L140" s="74"/>
      <c r="M140" s="75"/>
    </row>
    <row r="141" spans="1:13" ht="90" customHeight="1">
      <c r="A141" s="8"/>
      <c r="B141" s="25" t="s">
        <v>65</v>
      </c>
      <c r="C141" s="9" t="s">
        <v>24</v>
      </c>
      <c r="D141" s="14" t="s">
        <v>415</v>
      </c>
      <c r="E141" s="53">
        <v>171</v>
      </c>
      <c r="F141" s="69">
        <v>1.9379999999999999</v>
      </c>
      <c r="G141" s="70">
        <f t="shared" si="5"/>
        <v>0</v>
      </c>
      <c r="H141" s="71">
        <v>1.8240000000000001</v>
      </c>
      <c r="I141" s="70">
        <f t="shared" si="6"/>
        <v>0</v>
      </c>
      <c r="J141" s="72">
        <v>1.71</v>
      </c>
      <c r="K141" s="73">
        <f t="shared" si="7"/>
        <v>0</v>
      </c>
      <c r="L141" s="74"/>
      <c r="M141" s="75"/>
    </row>
    <row r="142" spans="1:13" ht="90" customHeight="1">
      <c r="A142" s="9"/>
      <c r="B142" s="25" t="s">
        <v>66</v>
      </c>
      <c r="C142" s="9" t="s">
        <v>24</v>
      </c>
      <c r="D142" s="14" t="s">
        <v>415</v>
      </c>
      <c r="E142" s="53">
        <v>171</v>
      </c>
      <c r="F142" s="69">
        <v>1.9379999999999999</v>
      </c>
      <c r="G142" s="70">
        <f t="shared" ref="G142:G148" si="8">F142*M142</f>
        <v>0</v>
      </c>
      <c r="H142" s="71">
        <v>1.8240000000000001</v>
      </c>
      <c r="I142" s="70">
        <f t="shared" ref="I142:I148" si="9">H142*M142</f>
        <v>0</v>
      </c>
      <c r="J142" s="72">
        <v>1.71</v>
      </c>
      <c r="K142" s="73">
        <f t="shared" ref="K142:K148" si="10">J142*M142</f>
        <v>0</v>
      </c>
      <c r="L142" s="74"/>
      <c r="M142" s="75"/>
    </row>
    <row r="143" spans="1:13" ht="90" customHeight="1">
      <c r="A143" s="9"/>
      <c r="B143" s="25" t="s">
        <v>67</v>
      </c>
      <c r="C143" s="9" t="s">
        <v>24</v>
      </c>
      <c r="D143" s="14" t="s">
        <v>415</v>
      </c>
      <c r="E143" s="53">
        <v>171</v>
      </c>
      <c r="F143" s="69">
        <v>1.9379999999999999</v>
      </c>
      <c r="G143" s="70">
        <f t="shared" si="8"/>
        <v>0</v>
      </c>
      <c r="H143" s="71">
        <v>1.8240000000000001</v>
      </c>
      <c r="I143" s="70">
        <f t="shared" si="9"/>
        <v>0</v>
      </c>
      <c r="J143" s="72">
        <v>1.71</v>
      </c>
      <c r="K143" s="73">
        <f t="shared" si="10"/>
        <v>0</v>
      </c>
      <c r="L143" s="74"/>
      <c r="M143" s="75"/>
    </row>
    <row r="144" spans="1:13" ht="90" customHeight="1">
      <c r="A144" s="9"/>
      <c r="B144" s="25" t="s">
        <v>68</v>
      </c>
      <c r="C144" s="9" t="s">
        <v>24</v>
      </c>
      <c r="D144" s="14" t="s">
        <v>415</v>
      </c>
      <c r="E144" s="53">
        <v>171</v>
      </c>
      <c r="F144" s="69">
        <v>1.9379999999999999</v>
      </c>
      <c r="G144" s="70">
        <f t="shared" si="8"/>
        <v>0</v>
      </c>
      <c r="H144" s="71">
        <v>1.8240000000000001</v>
      </c>
      <c r="I144" s="70">
        <f t="shared" si="9"/>
        <v>0</v>
      </c>
      <c r="J144" s="72">
        <v>1.71</v>
      </c>
      <c r="K144" s="73">
        <f t="shared" si="10"/>
        <v>0</v>
      </c>
      <c r="L144" s="74"/>
      <c r="M144" s="75"/>
    </row>
    <row r="145" spans="1:13" ht="90" customHeight="1">
      <c r="A145" s="9"/>
      <c r="B145" s="25" t="s">
        <v>69</v>
      </c>
      <c r="C145" s="9" t="s">
        <v>24</v>
      </c>
      <c r="D145" s="14" t="s">
        <v>415</v>
      </c>
      <c r="E145" s="53">
        <v>171</v>
      </c>
      <c r="F145" s="69">
        <v>1.9379999999999999</v>
      </c>
      <c r="G145" s="70">
        <f t="shared" si="8"/>
        <v>0</v>
      </c>
      <c r="H145" s="71">
        <v>1.8240000000000001</v>
      </c>
      <c r="I145" s="70">
        <f t="shared" si="9"/>
        <v>0</v>
      </c>
      <c r="J145" s="72">
        <v>1.71</v>
      </c>
      <c r="K145" s="73">
        <f t="shared" si="10"/>
        <v>0</v>
      </c>
      <c r="L145" s="74"/>
      <c r="M145" s="75"/>
    </row>
    <row r="146" spans="1:13" ht="90" customHeight="1">
      <c r="A146" s="9"/>
      <c r="B146" s="25" t="s">
        <v>70</v>
      </c>
      <c r="C146" s="9" t="s">
        <v>24</v>
      </c>
      <c r="D146" s="14" t="s">
        <v>415</v>
      </c>
      <c r="E146" s="53">
        <v>171</v>
      </c>
      <c r="F146" s="69">
        <v>1.9379999999999999</v>
      </c>
      <c r="G146" s="70">
        <f t="shared" si="8"/>
        <v>0</v>
      </c>
      <c r="H146" s="71">
        <v>1.8240000000000001</v>
      </c>
      <c r="I146" s="70">
        <f t="shared" si="9"/>
        <v>0</v>
      </c>
      <c r="J146" s="72">
        <v>1.71</v>
      </c>
      <c r="K146" s="73">
        <f t="shared" si="10"/>
        <v>0</v>
      </c>
      <c r="L146" s="74"/>
      <c r="M146" s="75"/>
    </row>
    <row r="147" spans="1:13" ht="90" customHeight="1">
      <c r="A147" s="9"/>
      <c r="B147" s="25" t="s">
        <v>71</v>
      </c>
      <c r="C147" s="9" t="s">
        <v>24</v>
      </c>
      <c r="D147" s="14" t="s">
        <v>415</v>
      </c>
      <c r="E147" s="53">
        <v>171</v>
      </c>
      <c r="F147" s="69">
        <v>1.9379999999999999</v>
      </c>
      <c r="G147" s="70">
        <f t="shared" si="8"/>
        <v>0</v>
      </c>
      <c r="H147" s="71">
        <v>1.8240000000000001</v>
      </c>
      <c r="I147" s="70">
        <f t="shared" si="9"/>
        <v>0</v>
      </c>
      <c r="J147" s="72">
        <v>1.71</v>
      </c>
      <c r="K147" s="73">
        <f t="shared" si="10"/>
        <v>0</v>
      </c>
      <c r="L147" s="74"/>
      <c r="M147" s="75"/>
    </row>
    <row r="148" spans="1:13" ht="90" customHeight="1">
      <c r="A148" s="8"/>
      <c r="B148" s="25" t="s">
        <v>72</v>
      </c>
      <c r="C148" s="9" t="s">
        <v>24</v>
      </c>
      <c r="D148" s="14" t="s">
        <v>415</v>
      </c>
      <c r="E148" s="53">
        <v>171</v>
      </c>
      <c r="F148" s="69">
        <v>1.9379999999999999</v>
      </c>
      <c r="G148" s="70">
        <f t="shared" si="8"/>
        <v>0</v>
      </c>
      <c r="H148" s="71">
        <v>1.8240000000000001</v>
      </c>
      <c r="I148" s="70">
        <f t="shared" si="9"/>
        <v>0</v>
      </c>
      <c r="J148" s="72">
        <v>1.71</v>
      </c>
      <c r="K148" s="73">
        <f t="shared" si="10"/>
        <v>0</v>
      </c>
      <c r="L148" s="74"/>
      <c r="M148" s="75"/>
    </row>
    <row r="149" spans="1:13" ht="25.5" customHeight="1">
      <c r="A149" s="128" t="s">
        <v>144</v>
      </c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</row>
    <row r="150" spans="1:13" ht="91.5" customHeight="1">
      <c r="A150" s="15"/>
      <c r="B150" s="21" t="s">
        <v>74</v>
      </c>
      <c r="C150" s="14" t="s">
        <v>73</v>
      </c>
      <c r="D150" s="14" t="s">
        <v>415</v>
      </c>
      <c r="E150" s="53">
        <v>171</v>
      </c>
      <c r="F150" s="69">
        <v>1.9379999999999999</v>
      </c>
      <c r="G150" s="70">
        <f t="shared" ref="G150:G213" si="11">F150*M150</f>
        <v>0</v>
      </c>
      <c r="H150" s="71">
        <v>1.8240000000000001</v>
      </c>
      <c r="I150" s="70">
        <f t="shared" ref="I150:I213" si="12">H150*M150</f>
        <v>0</v>
      </c>
      <c r="J150" s="72">
        <v>1.71</v>
      </c>
      <c r="K150" s="73">
        <f t="shared" ref="K150:K213" si="13">J150*M150</f>
        <v>0</v>
      </c>
      <c r="L150" s="74"/>
      <c r="M150" s="75"/>
    </row>
    <row r="151" spans="1:13" ht="91.5" customHeight="1">
      <c r="A151" s="8"/>
      <c r="B151" s="22" t="s">
        <v>75</v>
      </c>
      <c r="C151" s="9" t="s">
        <v>73</v>
      </c>
      <c r="D151" s="14" t="s">
        <v>415</v>
      </c>
      <c r="E151" s="53">
        <v>171</v>
      </c>
      <c r="F151" s="69">
        <v>1.9379999999999999</v>
      </c>
      <c r="G151" s="70">
        <f t="shared" si="11"/>
        <v>0</v>
      </c>
      <c r="H151" s="71">
        <v>1.8240000000000001</v>
      </c>
      <c r="I151" s="70">
        <f t="shared" si="12"/>
        <v>0</v>
      </c>
      <c r="J151" s="72">
        <v>1.71</v>
      </c>
      <c r="K151" s="73">
        <f t="shared" si="13"/>
        <v>0</v>
      </c>
      <c r="L151" s="74"/>
      <c r="M151" s="75"/>
    </row>
    <row r="152" spans="1:13" ht="91.5" customHeight="1">
      <c r="A152" s="17"/>
      <c r="B152" s="22" t="s">
        <v>76</v>
      </c>
      <c r="C152" s="9" t="s">
        <v>73</v>
      </c>
      <c r="D152" s="14" t="s">
        <v>415</v>
      </c>
      <c r="E152" s="53">
        <v>171</v>
      </c>
      <c r="F152" s="69">
        <v>1.9379999999999999</v>
      </c>
      <c r="G152" s="70">
        <f t="shared" si="11"/>
        <v>0</v>
      </c>
      <c r="H152" s="71">
        <v>1.8240000000000001</v>
      </c>
      <c r="I152" s="70">
        <f t="shared" si="12"/>
        <v>0</v>
      </c>
      <c r="J152" s="72">
        <v>1.71</v>
      </c>
      <c r="K152" s="73">
        <f t="shared" si="13"/>
        <v>0</v>
      </c>
      <c r="L152" s="74"/>
      <c r="M152" s="75"/>
    </row>
    <row r="153" spans="1:13" ht="91.5" customHeight="1">
      <c r="A153" s="8"/>
      <c r="B153" s="22" t="s">
        <v>77</v>
      </c>
      <c r="C153" s="9" t="s">
        <v>73</v>
      </c>
      <c r="D153" s="14" t="s">
        <v>415</v>
      </c>
      <c r="E153" s="53">
        <v>171</v>
      </c>
      <c r="F153" s="69">
        <v>1.9379999999999999</v>
      </c>
      <c r="G153" s="70">
        <f t="shared" si="11"/>
        <v>0</v>
      </c>
      <c r="H153" s="71">
        <v>1.8240000000000001</v>
      </c>
      <c r="I153" s="70">
        <f t="shared" si="12"/>
        <v>0</v>
      </c>
      <c r="J153" s="72">
        <v>1.71</v>
      </c>
      <c r="K153" s="73">
        <f t="shared" si="13"/>
        <v>0</v>
      </c>
      <c r="L153" s="74"/>
      <c r="M153" s="75"/>
    </row>
    <row r="154" spans="1:13" ht="91.5" customHeight="1">
      <c r="A154" s="9"/>
      <c r="B154" s="22" t="s">
        <v>78</v>
      </c>
      <c r="C154" s="9" t="s">
        <v>73</v>
      </c>
      <c r="D154" s="14" t="s">
        <v>415</v>
      </c>
      <c r="E154" s="53">
        <v>171</v>
      </c>
      <c r="F154" s="69">
        <v>1.9379999999999999</v>
      </c>
      <c r="G154" s="70">
        <f t="shared" si="11"/>
        <v>0</v>
      </c>
      <c r="H154" s="71">
        <v>1.8240000000000001</v>
      </c>
      <c r="I154" s="70">
        <f t="shared" si="12"/>
        <v>0</v>
      </c>
      <c r="J154" s="72">
        <v>1.71</v>
      </c>
      <c r="K154" s="73">
        <f t="shared" si="13"/>
        <v>0</v>
      </c>
      <c r="L154" s="74"/>
      <c r="M154" s="75"/>
    </row>
    <row r="155" spans="1:13" ht="91.5" customHeight="1">
      <c r="A155" s="9"/>
      <c r="B155" s="22" t="s">
        <v>79</v>
      </c>
      <c r="C155" s="9" t="s">
        <v>73</v>
      </c>
      <c r="D155" s="14" t="s">
        <v>415</v>
      </c>
      <c r="E155" s="53">
        <v>171</v>
      </c>
      <c r="F155" s="69">
        <v>1.9379999999999999</v>
      </c>
      <c r="G155" s="70">
        <f t="shared" si="11"/>
        <v>0</v>
      </c>
      <c r="H155" s="71">
        <v>1.8240000000000001</v>
      </c>
      <c r="I155" s="70">
        <f t="shared" si="12"/>
        <v>0</v>
      </c>
      <c r="J155" s="72">
        <v>1.71</v>
      </c>
      <c r="K155" s="73">
        <f t="shared" si="13"/>
        <v>0</v>
      </c>
      <c r="L155" s="74"/>
      <c r="M155" s="75"/>
    </row>
    <row r="156" spans="1:13" ht="91.5" customHeight="1">
      <c r="A156" s="9"/>
      <c r="B156" s="22" t="s">
        <v>80</v>
      </c>
      <c r="C156" s="9" t="s">
        <v>73</v>
      </c>
      <c r="D156" s="14" t="s">
        <v>415</v>
      </c>
      <c r="E156" s="53">
        <v>171</v>
      </c>
      <c r="F156" s="69">
        <v>1.9379999999999999</v>
      </c>
      <c r="G156" s="70">
        <f t="shared" si="11"/>
        <v>0</v>
      </c>
      <c r="H156" s="71">
        <v>1.8240000000000001</v>
      </c>
      <c r="I156" s="70">
        <f t="shared" si="12"/>
        <v>0</v>
      </c>
      <c r="J156" s="72">
        <v>1.71</v>
      </c>
      <c r="K156" s="73">
        <f t="shared" si="13"/>
        <v>0</v>
      </c>
      <c r="L156" s="74"/>
      <c r="M156" s="75"/>
    </row>
    <row r="157" spans="1:13" ht="91.5" customHeight="1">
      <c r="A157" s="9"/>
      <c r="B157" s="22" t="s">
        <v>81</v>
      </c>
      <c r="C157" s="9" t="s">
        <v>73</v>
      </c>
      <c r="D157" s="14" t="s">
        <v>415</v>
      </c>
      <c r="E157" s="53">
        <v>171</v>
      </c>
      <c r="F157" s="69">
        <v>1.9379999999999999</v>
      </c>
      <c r="G157" s="70">
        <f t="shared" si="11"/>
        <v>0</v>
      </c>
      <c r="H157" s="71">
        <v>1.8240000000000001</v>
      </c>
      <c r="I157" s="70">
        <f t="shared" si="12"/>
        <v>0</v>
      </c>
      <c r="J157" s="72">
        <v>1.71</v>
      </c>
      <c r="K157" s="73">
        <f t="shared" si="13"/>
        <v>0</v>
      </c>
      <c r="L157" s="74"/>
      <c r="M157" s="75"/>
    </row>
    <row r="158" spans="1:13" ht="91.5" customHeight="1">
      <c r="A158" s="9"/>
      <c r="B158" s="22" t="s">
        <v>82</v>
      </c>
      <c r="C158" s="9" t="s">
        <v>73</v>
      </c>
      <c r="D158" s="14" t="s">
        <v>415</v>
      </c>
      <c r="E158" s="53">
        <v>171</v>
      </c>
      <c r="F158" s="69">
        <v>1.9379999999999999</v>
      </c>
      <c r="G158" s="70">
        <f t="shared" si="11"/>
        <v>0</v>
      </c>
      <c r="H158" s="71">
        <v>1.8240000000000001</v>
      </c>
      <c r="I158" s="70">
        <f t="shared" si="12"/>
        <v>0</v>
      </c>
      <c r="J158" s="72">
        <v>1.71</v>
      </c>
      <c r="K158" s="73">
        <f t="shared" si="13"/>
        <v>0</v>
      </c>
      <c r="L158" s="74"/>
      <c r="M158" s="75"/>
    </row>
    <row r="159" spans="1:13" ht="91.5" customHeight="1">
      <c r="A159" s="17"/>
      <c r="B159" s="22" t="s">
        <v>83</v>
      </c>
      <c r="C159" s="9" t="s">
        <v>73</v>
      </c>
      <c r="D159" s="14" t="s">
        <v>415</v>
      </c>
      <c r="E159" s="53">
        <v>171</v>
      </c>
      <c r="F159" s="69">
        <v>1.9379999999999999</v>
      </c>
      <c r="G159" s="70">
        <f t="shared" si="11"/>
        <v>0</v>
      </c>
      <c r="H159" s="71">
        <v>1.8240000000000001</v>
      </c>
      <c r="I159" s="70">
        <f t="shared" si="12"/>
        <v>0</v>
      </c>
      <c r="J159" s="72">
        <v>1.71</v>
      </c>
      <c r="K159" s="73">
        <f t="shared" si="13"/>
        <v>0</v>
      </c>
      <c r="L159" s="74"/>
      <c r="M159" s="75"/>
    </row>
    <row r="160" spans="1:13" ht="91.5" customHeight="1">
      <c r="A160" s="17"/>
      <c r="B160" s="22" t="s">
        <v>84</v>
      </c>
      <c r="C160" s="9" t="s">
        <v>73</v>
      </c>
      <c r="D160" s="14" t="s">
        <v>415</v>
      </c>
      <c r="E160" s="53">
        <v>171</v>
      </c>
      <c r="F160" s="69">
        <v>1.9379999999999999</v>
      </c>
      <c r="G160" s="70">
        <f t="shared" si="11"/>
        <v>0</v>
      </c>
      <c r="H160" s="71">
        <v>1.8240000000000001</v>
      </c>
      <c r="I160" s="70">
        <f t="shared" si="12"/>
        <v>0</v>
      </c>
      <c r="J160" s="72">
        <v>1.71</v>
      </c>
      <c r="K160" s="73">
        <f t="shared" si="13"/>
        <v>0</v>
      </c>
      <c r="L160" s="74"/>
      <c r="M160" s="75"/>
    </row>
    <row r="161" spans="1:13" ht="91.5" customHeight="1">
      <c r="A161" s="8"/>
      <c r="B161" s="22" t="s">
        <v>85</v>
      </c>
      <c r="C161" s="9" t="s">
        <v>73</v>
      </c>
      <c r="D161" s="14" t="s">
        <v>415</v>
      </c>
      <c r="E161" s="53">
        <v>171</v>
      </c>
      <c r="F161" s="69">
        <v>1.9379999999999999</v>
      </c>
      <c r="G161" s="70">
        <f t="shared" si="11"/>
        <v>0</v>
      </c>
      <c r="H161" s="71">
        <v>1.8240000000000001</v>
      </c>
      <c r="I161" s="70">
        <f t="shared" si="12"/>
        <v>0</v>
      </c>
      <c r="J161" s="72">
        <v>1.71</v>
      </c>
      <c r="K161" s="73">
        <f t="shared" si="13"/>
        <v>0</v>
      </c>
      <c r="L161" s="74"/>
      <c r="M161" s="75"/>
    </row>
    <row r="162" spans="1:13" ht="91.5" customHeight="1">
      <c r="A162" s="8"/>
      <c r="B162" s="22" t="s">
        <v>86</v>
      </c>
      <c r="C162" s="9" t="s">
        <v>73</v>
      </c>
      <c r="D162" s="14" t="s">
        <v>415</v>
      </c>
      <c r="E162" s="53">
        <v>171</v>
      </c>
      <c r="F162" s="69">
        <v>1.9379999999999999</v>
      </c>
      <c r="G162" s="70">
        <f t="shared" si="11"/>
        <v>0</v>
      </c>
      <c r="H162" s="71">
        <v>1.8240000000000001</v>
      </c>
      <c r="I162" s="70">
        <f t="shared" si="12"/>
        <v>0</v>
      </c>
      <c r="J162" s="72">
        <v>1.71</v>
      </c>
      <c r="K162" s="73">
        <f t="shared" si="13"/>
        <v>0</v>
      </c>
      <c r="L162" s="74"/>
      <c r="M162" s="75"/>
    </row>
    <row r="163" spans="1:13" ht="91.5" customHeight="1">
      <c r="A163" s="17"/>
      <c r="B163" s="22" t="s">
        <v>87</v>
      </c>
      <c r="C163" s="9" t="s">
        <v>73</v>
      </c>
      <c r="D163" s="14" t="s">
        <v>415</v>
      </c>
      <c r="E163" s="53">
        <v>171</v>
      </c>
      <c r="F163" s="69">
        <v>1.9379999999999999</v>
      </c>
      <c r="G163" s="70">
        <f t="shared" si="11"/>
        <v>0</v>
      </c>
      <c r="H163" s="71">
        <v>1.8240000000000001</v>
      </c>
      <c r="I163" s="70">
        <f t="shared" si="12"/>
        <v>0</v>
      </c>
      <c r="J163" s="72">
        <v>1.71</v>
      </c>
      <c r="K163" s="73">
        <f t="shared" si="13"/>
        <v>0</v>
      </c>
      <c r="L163" s="74"/>
      <c r="M163" s="75"/>
    </row>
    <row r="164" spans="1:13" ht="91.5" customHeight="1">
      <c r="A164" s="8"/>
      <c r="B164" s="22" t="s">
        <v>88</v>
      </c>
      <c r="C164" s="9" t="s">
        <v>73</v>
      </c>
      <c r="D164" s="14" t="s">
        <v>415</v>
      </c>
      <c r="E164" s="53">
        <v>171</v>
      </c>
      <c r="F164" s="69">
        <v>1.9379999999999999</v>
      </c>
      <c r="G164" s="70">
        <f t="shared" si="11"/>
        <v>0</v>
      </c>
      <c r="H164" s="71">
        <v>1.8240000000000001</v>
      </c>
      <c r="I164" s="70">
        <f t="shared" si="12"/>
        <v>0</v>
      </c>
      <c r="J164" s="72">
        <v>1.71</v>
      </c>
      <c r="K164" s="73">
        <f t="shared" si="13"/>
        <v>0</v>
      </c>
      <c r="L164" s="74"/>
      <c r="M164" s="75"/>
    </row>
    <row r="165" spans="1:13" ht="91.5" customHeight="1">
      <c r="A165" s="8"/>
      <c r="B165" s="22" t="s">
        <v>89</v>
      </c>
      <c r="C165" s="9" t="s">
        <v>73</v>
      </c>
      <c r="D165" s="14" t="s">
        <v>415</v>
      </c>
      <c r="E165" s="53">
        <v>171</v>
      </c>
      <c r="F165" s="69">
        <v>1.9379999999999999</v>
      </c>
      <c r="G165" s="70">
        <f t="shared" si="11"/>
        <v>0</v>
      </c>
      <c r="H165" s="71">
        <v>1.8240000000000001</v>
      </c>
      <c r="I165" s="70">
        <f t="shared" si="12"/>
        <v>0</v>
      </c>
      <c r="J165" s="72">
        <v>1.71</v>
      </c>
      <c r="K165" s="73">
        <f t="shared" si="13"/>
        <v>0</v>
      </c>
      <c r="L165" s="74"/>
      <c r="M165" s="75"/>
    </row>
    <row r="166" spans="1:13" ht="91.5" customHeight="1">
      <c r="A166" s="8"/>
      <c r="B166" s="22" t="s">
        <v>90</v>
      </c>
      <c r="C166" s="9" t="s">
        <v>73</v>
      </c>
      <c r="D166" s="14" t="s">
        <v>415</v>
      </c>
      <c r="E166" s="53">
        <v>171</v>
      </c>
      <c r="F166" s="69">
        <v>1.9379999999999999</v>
      </c>
      <c r="G166" s="70">
        <f t="shared" si="11"/>
        <v>0</v>
      </c>
      <c r="H166" s="71">
        <v>1.8240000000000001</v>
      </c>
      <c r="I166" s="70">
        <f t="shared" si="12"/>
        <v>0</v>
      </c>
      <c r="J166" s="72">
        <v>1.71</v>
      </c>
      <c r="K166" s="73">
        <f t="shared" si="13"/>
        <v>0</v>
      </c>
      <c r="L166" s="74"/>
      <c r="M166" s="75"/>
    </row>
    <row r="167" spans="1:13" ht="91.5" customHeight="1">
      <c r="A167" s="8"/>
      <c r="B167" s="22" t="s">
        <v>91</v>
      </c>
      <c r="C167" s="9" t="s">
        <v>73</v>
      </c>
      <c r="D167" s="14" t="s">
        <v>415</v>
      </c>
      <c r="E167" s="53">
        <v>171</v>
      </c>
      <c r="F167" s="69">
        <v>1.9379999999999999</v>
      </c>
      <c r="G167" s="70">
        <f t="shared" si="11"/>
        <v>0</v>
      </c>
      <c r="H167" s="71">
        <v>1.8240000000000001</v>
      </c>
      <c r="I167" s="70">
        <f t="shared" si="12"/>
        <v>0</v>
      </c>
      <c r="J167" s="72">
        <v>1.71</v>
      </c>
      <c r="K167" s="73">
        <f t="shared" si="13"/>
        <v>0</v>
      </c>
      <c r="L167" s="74"/>
      <c r="M167" s="75"/>
    </row>
    <row r="168" spans="1:13" ht="91.5" customHeight="1">
      <c r="A168" s="8"/>
      <c r="B168" s="22" t="s">
        <v>92</v>
      </c>
      <c r="C168" s="9" t="s">
        <v>73</v>
      </c>
      <c r="D168" s="14" t="s">
        <v>415</v>
      </c>
      <c r="E168" s="53">
        <v>171</v>
      </c>
      <c r="F168" s="69">
        <v>1.9379999999999999</v>
      </c>
      <c r="G168" s="70">
        <f t="shared" si="11"/>
        <v>0</v>
      </c>
      <c r="H168" s="71">
        <v>1.8240000000000001</v>
      </c>
      <c r="I168" s="70">
        <f t="shared" si="12"/>
        <v>0</v>
      </c>
      <c r="J168" s="72">
        <v>1.71</v>
      </c>
      <c r="K168" s="73">
        <f t="shared" si="13"/>
        <v>0</v>
      </c>
      <c r="L168" s="74"/>
      <c r="M168" s="75"/>
    </row>
    <row r="169" spans="1:13" ht="91.5" customHeight="1">
      <c r="A169" s="8"/>
      <c r="B169" s="22" t="s">
        <v>93</v>
      </c>
      <c r="C169" s="9" t="s">
        <v>73</v>
      </c>
      <c r="D169" s="14" t="s">
        <v>415</v>
      </c>
      <c r="E169" s="53">
        <v>171</v>
      </c>
      <c r="F169" s="69">
        <v>1.9379999999999999</v>
      </c>
      <c r="G169" s="70">
        <f t="shared" si="11"/>
        <v>0</v>
      </c>
      <c r="H169" s="71">
        <v>1.8240000000000001</v>
      </c>
      <c r="I169" s="70">
        <f t="shared" si="12"/>
        <v>0</v>
      </c>
      <c r="J169" s="72">
        <v>1.71</v>
      </c>
      <c r="K169" s="73">
        <f t="shared" si="13"/>
        <v>0</v>
      </c>
      <c r="L169" s="74"/>
      <c r="M169" s="75"/>
    </row>
    <row r="170" spans="1:13" ht="91.5" customHeight="1">
      <c r="A170" s="8"/>
      <c r="B170" s="22" t="s">
        <v>94</v>
      </c>
      <c r="C170" s="9" t="s">
        <v>73</v>
      </c>
      <c r="D170" s="14" t="s">
        <v>415</v>
      </c>
      <c r="E170" s="53">
        <v>171</v>
      </c>
      <c r="F170" s="69">
        <v>1.9379999999999999</v>
      </c>
      <c r="G170" s="70">
        <f t="shared" si="11"/>
        <v>0</v>
      </c>
      <c r="H170" s="71">
        <v>1.8240000000000001</v>
      </c>
      <c r="I170" s="70">
        <f t="shared" si="12"/>
        <v>0</v>
      </c>
      <c r="J170" s="72">
        <v>1.71</v>
      </c>
      <c r="K170" s="73">
        <f t="shared" si="13"/>
        <v>0</v>
      </c>
      <c r="L170" s="74"/>
      <c r="M170" s="75"/>
    </row>
    <row r="171" spans="1:13" ht="91.5" customHeight="1">
      <c r="A171" s="8"/>
      <c r="B171" s="22" t="s">
        <v>95</v>
      </c>
      <c r="C171" s="9" t="s">
        <v>73</v>
      </c>
      <c r="D171" s="14" t="s">
        <v>415</v>
      </c>
      <c r="E171" s="53">
        <v>171</v>
      </c>
      <c r="F171" s="69">
        <v>1.9379999999999999</v>
      </c>
      <c r="G171" s="70">
        <f t="shared" si="11"/>
        <v>0</v>
      </c>
      <c r="H171" s="71">
        <v>1.8240000000000001</v>
      </c>
      <c r="I171" s="70">
        <f t="shared" si="12"/>
        <v>0</v>
      </c>
      <c r="J171" s="72">
        <v>1.71</v>
      </c>
      <c r="K171" s="73">
        <f t="shared" si="13"/>
        <v>0</v>
      </c>
      <c r="L171" s="74"/>
      <c r="M171" s="75"/>
    </row>
    <row r="172" spans="1:13" ht="91.5" customHeight="1">
      <c r="A172" s="8"/>
      <c r="B172" s="22" t="s">
        <v>96</v>
      </c>
      <c r="C172" s="9" t="s">
        <v>73</v>
      </c>
      <c r="D172" s="14" t="s">
        <v>415</v>
      </c>
      <c r="E172" s="53">
        <v>171</v>
      </c>
      <c r="F172" s="69">
        <v>1.9379999999999999</v>
      </c>
      <c r="G172" s="70">
        <f t="shared" si="11"/>
        <v>0</v>
      </c>
      <c r="H172" s="71">
        <v>1.8240000000000001</v>
      </c>
      <c r="I172" s="70">
        <f t="shared" si="12"/>
        <v>0</v>
      </c>
      <c r="J172" s="72">
        <v>1.71</v>
      </c>
      <c r="K172" s="73">
        <f t="shared" si="13"/>
        <v>0</v>
      </c>
      <c r="L172" s="74"/>
      <c r="M172" s="75"/>
    </row>
    <row r="173" spans="1:13" ht="91.5" customHeight="1">
      <c r="A173" s="8"/>
      <c r="B173" s="22" t="s">
        <v>97</v>
      </c>
      <c r="C173" s="9" t="s">
        <v>73</v>
      </c>
      <c r="D173" s="14" t="s">
        <v>415</v>
      </c>
      <c r="E173" s="53">
        <v>171</v>
      </c>
      <c r="F173" s="69">
        <v>1.9379999999999999</v>
      </c>
      <c r="G173" s="70">
        <f t="shared" si="11"/>
        <v>0</v>
      </c>
      <c r="H173" s="71">
        <v>1.8240000000000001</v>
      </c>
      <c r="I173" s="70">
        <f t="shared" si="12"/>
        <v>0</v>
      </c>
      <c r="J173" s="72">
        <v>1.71</v>
      </c>
      <c r="K173" s="73">
        <f t="shared" si="13"/>
        <v>0</v>
      </c>
      <c r="L173" s="74"/>
      <c r="M173" s="75"/>
    </row>
    <row r="174" spans="1:13" ht="91.5" customHeight="1">
      <c r="A174" s="8"/>
      <c r="B174" s="22" t="s">
        <v>98</v>
      </c>
      <c r="C174" s="9" t="s">
        <v>73</v>
      </c>
      <c r="D174" s="14" t="s">
        <v>415</v>
      </c>
      <c r="E174" s="53">
        <v>171</v>
      </c>
      <c r="F174" s="69">
        <v>1.9379999999999999</v>
      </c>
      <c r="G174" s="70">
        <f t="shared" si="11"/>
        <v>0</v>
      </c>
      <c r="H174" s="71">
        <v>1.8240000000000001</v>
      </c>
      <c r="I174" s="70">
        <f t="shared" si="12"/>
        <v>0</v>
      </c>
      <c r="J174" s="72">
        <v>1.71</v>
      </c>
      <c r="K174" s="73">
        <f t="shared" si="13"/>
        <v>0</v>
      </c>
      <c r="L174" s="74"/>
      <c r="M174" s="75"/>
    </row>
    <row r="175" spans="1:13" ht="91.5" customHeight="1">
      <c r="A175" s="8"/>
      <c r="B175" s="22" t="s">
        <v>99</v>
      </c>
      <c r="C175" s="9" t="s">
        <v>73</v>
      </c>
      <c r="D175" s="14" t="s">
        <v>415</v>
      </c>
      <c r="E175" s="53">
        <v>171</v>
      </c>
      <c r="F175" s="69">
        <v>1.9379999999999999</v>
      </c>
      <c r="G175" s="70">
        <f t="shared" si="11"/>
        <v>0</v>
      </c>
      <c r="H175" s="71">
        <v>1.8240000000000001</v>
      </c>
      <c r="I175" s="70">
        <f t="shared" si="12"/>
        <v>0</v>
      </c>
      <c r="J175" s="72">
        <v>1.71</v>
      </c>
      <c r="K175" s="73">
        <f t="shared" si="13"/>
        <v>0</v>
      </c>
      <c r="L175" s="74"/>
      <c r="M175" s="75"/>
    </row>
    <row r="176" spans="1:13" ht="91.5" customHeight="1">
      <c r="A176" s="8"/>
      <c r="B176" s="22" t="s">
        <v>100</v>
      </c>
      <c r="C176" s="9" t="s">
        <v>73</v>
      </c>
      <c r="D176" s="14" t="s">
        <v>415</v>
      </c>
      <c r="E176" s="53">
        <v>171</v>
      </c>
      <c r="F176" s="69">
        <v>1.9379999999999999</v>
      </c>
      <c r="G176" s="70">
        <f t="shared" si="11"/>
        <v>0</v>
      </c>
      <c r="H176" s="71">
        <v>1.8240000000000001</v>
      </c>
      <c r="I176" s="70">
        <f t="shared" si="12"/>
        <v>0</v>
      </c>
      <c r="J176" s="72">
        <v>1.71</v>
      </c>
      <c r="K176" s="73">
        <f t="shared" si="13"/>
        <v>0</v>
      </c>
      <c r="L176" s="74"/>
      <c r="M176" s="75"/>
    </row>
    <row r="177" spans="1:13" ht="91.5" customHeight="1">
      <c r="A177" s="8"/>
      <c r="B177" s="22" t="s">
        <v>101</v>
      </c>
      <c r="C177" s="9" t="s">
        <v>73</v>
      </c>
      <c r="D177" s="14" t="s">
        <v>415</v>
      </c>
      <c r="E177" s="53">
        <v>171</v>
      </c>
      <c r="F177" s="69">
        <v>1.9379999999999999</v>
      </c>
      <c r="G177" s="70">
        <f t="shared" si="11"/>
        <v>0</v>
      </c>
      <c r="H177" s="71">
        <v>1.8240000000000001</v>
      </c>
      <c r="I177" s="70">
        <f t="shared" si="12"/>
        <v>0</v>
      </c>
      <c r="J177" s="72">
        <v>1.71</v>
      </c>
      <c r="K177" s="73">
        <f t="shared" si="13"/>
        <v>0</v>
      </c>
      <c r="L177" s="74"/>
      <c r="M177" s="75"/>
    </row>
    <row r="178" spans="1:13" ht="91.5" customHeight="1">
      <c r="A178" s="8"/>
      <c r="B178" s="22" t="s">
        <v>102</v>
      </c>
      <c r="C178" s="9" t="s">
        <v>73</v>
      </c>
      <c r="D178" s="14" t="s">
        <v>415</v>
      </c>
      <c r="E178" s="53">
        <v>171</v>
      </c>
      <c r="F178" s="69">
        <v>1.9379999999999999</v>
      </c>
      <c r="G178" s="70">
        <f t="shared" si="11"/>
        <v>0</v>
      </c>
      <c r="H178" s="71">
        <v>1.8240000000000001</v>
      </c>
      <c r="I178" s="70">
        <f t="shared" si="12"/>
        <v>0</v>
      </c>
      <c r="J178" s="72">
        <v>1.71</v>
      </c>
      <c r="K178" s="73">
        <f t="shared" si="13"/>
        <v>0</v>
      </c>
      <c r="L178" s="74"/>
      <c r="M178" s="75"/>
    </row>
    <row r="179" spans="1:13" ht="91.5" customHeight="1">
      <c r="A179" s="8"/>
      <c r="B179" s="22" t="s">
        <v>103</v>
      </c>
      <c r="C179" s="9" t="s">
        <v>73</v>
      </c>
      <c r="D179" s="14" t="s">
        <v>415</v>
      </c>
      <c r="E179" s="53">
        <v>171</v>
      </c>
      <c r="F179" s="69">
        <v>1.9379999999999999</v>
      </c>
      <c r="G179" s="70">
        <f t="shared" si="11"/>
        <v>0</v>
      </c>
      <c r="H179" s="71">
        <v>1.8240000000000001</v>
      </c>
      <c r="I179" s="70">
        <f t="shared" si="12"/>
        <v>0</v>
      </c>
      <c r="J179" s="72">
        <v>1.71</v>
      </c>
      <c r="K179" s="73">
        <f t="shared" si="13"/>
        <v>0</v>
      </c>
      <c r="L179" s="74"/>
      <c r="M179" s="75"/>
    </row>
    <row r="180" spans="1:13" ht="91.5" customHeight="1">
      <c r="A180" s="8"/>
      <c r="B180" s="22" t="s">
        <v>104</v>
      </c>
      <c r="C180" s="9" t="s">
        <v>73</v>
      </c>
      <c r="D180" s="14" t="s">
        <v>415</v>
      </c>
      <c r="E180" s="53">
        <v>171</v>
      </c>
      <c r="F180" s="69">
        <v>1.9379999999999999</v>
      </c>
      <c r="G180" s="70">
        <f t="shared" si="11"/>
        <v>0</v>
      </c>
      <c r="H180" s="71">
        <v>1.8240000000000001</v>
      </c>
      <c r="I180" s="70">
        <f t="shared" si="12"/>
        <v>0</v>
      </c>
      <c r="J180" s="72">
        <v>1.71</v>
      </c>
      <c r="K180" s="73">
        <f t="shared" si="13"/>
        <v>0</v>
      </c>
      <c r="L180" s="74"/>
      <c r="M180" s="75"/>
    </row>
    <row r="181" spans="1:13" ht="91.5" customHeight="1">
      <c r="A181" s="8"/>
      <c r="B181" s="22" t="s">
        <v>105</v>
      </c>
      <c r="C181" s="9" t="s">
        <v>131</v>
      </c>
      <c r="D181" s="14" t="s">
        <v>468</v>
      </c>
      <c r="E181" s="53">
        <v>171</v>
      </c>
      <c r="F181" s="69">
        <v>1.9379999999999999</v>
      </c>
      <c r="G181" s="70">
        <f t="shared" si="11"/>
        <v>0</v>
      </c>
      <c r="H181" s="71">
        <v>1.8240000000000001</v>
      </c>
      <c r="I181" s="70">
        <f t="shared" si="12"/>
        <v>0</v>
      </c>
      <c r="J181" s="72">
        <v>1.71</v>
      </c>
      <c r="K181" s="73">
        <f t="shared" si="13"/>
        <v>0</v>
      </c>
      <c r="L181" s="74"/>
      <c r="M181" s="75"/>
    </row>
    <row r="182" spans="1:13" ht="91.5" customHeight="1">
      <c r="A182" s="8"/>
      <c r="B182" s="22" t="s">
        <v>106</v>
      </c>
      <c r="C182" s="9" t="s">
        <v>131</v>
      </c>
      <c r="D182" s="14" t="s">
        <v>468</v>
      </c>
      <c r="E182" s="53">
        <v>171</v>
      </c>
      <c r="F182" s="69">
        <v>1.9379999999999999</v>
      </c>
      <c r="G182" s="70">
        <f t="shared" si="11"/>
        <v>0</v>
      </c>
      <c r="H182" s="71">
        <v>1.8240000000000001</v>
      </c>
      <c r="I182" s="70">
        <f t="shared" si="12"/>
        <v>0</v>
      </c>
      <c r="J182" s="72">
        <v>1.71</v>
      </c>
      <c r="K182" s="73">
        <f t="shared" si="13"/>
        <v>0</v>
      </c>
      <c r="L182" s="74"/>
      <c r="M182" s="75"/>
    </row>
    <row r="183" spans="1:13" ht="91.5" customHeight="1">
      <c r="A183" s="8"/>
      <c r="B183" s="22" t="s">
        <v>107</v>
      </c>
      <c r="C183" s="9" t="s">
        <v>131</v>
      </c>
      <c r="D183" s="14" t="s">
        <v>468</v>
      </c>
      <c r="E183" s="53">
        <v>171</v>
      </c>
      <c r="F183" s="69">
        <v>1.9379999999999999</v>
      </c>
      <c r="G183" s="70">
        <f t="shared" si="11"/>
        <v>0</v>
      </c>
      <c r="H183" s="71">
        <v>1.8240000000000001</v>
      </c>
      <c r="I183" s="70">
        <f t="shared" si="12"/>
        <v>0</v>
      </c>
      <c r="J183" s="72">
        <v>1.71</v>
      </c>
      <c r="K183" s="73">
        <f t="shared" si="13"/>
        <v>0</v>
      </c>
      <c r="L183" s="74"/>
      <c r="M183" s="75"/>
    </row>
    <row r="184" spans="1:13" ht="91.5" customHeight="1">
      <c r="A184" s="8"/>
      <c r="B184" s="22" t="s">
        <v>108</v>
      </c>
      <c r="C184" s="9" t="s">
        <v>131</v>
      </c>
      <c r="D184" s="14" t="s">
        <v>468</v>
      </c>
      <c r="E184" s="53">
        <v>171</v>
      </c>
      <c r="F184" s="69">
        <v>1.9379999999999999</v>
      </c>
      <c r="G184" s="70">
        <f t="shared" si="11"/>
        <v>0</v>
      </c>
      <c r="H184" s="71">
        <v>1.8240000000000001</v>
      </c>
      <c r="I184" s="70">
        <f t="shared" si="12"/>
        <v>0</v>
      </c>
      <c r="J184" s="72">
        <v>1.71</v>
      </c>
      <c r="K184" s="73">
        <f t="shared" si="13"/>
        <v>0</v>
      </c>
      <c r="L184" s="74"/>
      <c r="M184" s="75"/>
    </row>
    <row r="185" spans="1:13" ht="91.5" customHeight="1">
      <c r="A185" s="8"/>
      <c r="B185" s="22" t="s">
        <v>109</v>
      </c>
      <c r="C185" s="9" t="s">
        <v>131</v>
      </c>
      <c r="D185" s="14" t="s">
        <v>468</v>
      </c>
      <c r="E185" s="53">
        <v>171</v>
      </c>
      <c r="F185" s="69">
        <v>1.9379999999999999</v>
      </c>
      <c r="G185" s="70">
        <f t="shared" si="11"/>
        <v>0</v>
      </c>
      <c r="H185" s="71">
        <v>1.8240000000000001</v>
      </c>
      <c r="I185" s="70">
        <f t="shared" si="12"/>
        <v>0</v>
      </c>
      <c r="J185" s="72">
        <v>1.71</v>
      </c>
      <c r="K185" s="73">
        <f t="shared" si="13"/>
        <v>0</v>
      </c>
      <c r="L185" s="74"/>
      <c r="M185" s="75"/>
    </row>
    <row r="186" spans="1:13" ht="91.5" customHeight="1">
      <c r="A186" s="8"/>
      <c r="B186" s="22" t="s">
        <v>110</v>
      </c>
      <c r="C186" s="9" t="s">
        <v>131</v>
      </c>
      <c r="D186" s="14" t="s">
        <v>468</v>
      </c>
      <c r="E186" s="53">
        <v>171</v>
      </c>
      <c r="F186" s="69">
        <v>1.9379999999999999</v>
      </c>
      <c r="G186" s="70">
        <f t="shared" si="11"/>
        <v>0</v>
      </c>
      <c r="H186" s="71">
        <v>1.8240000000000001</v>
      </c>
      <c r="I186" s="70">
        <f t="shared" si="12"/>
        <v>0</v>
      </c>
      <c r="J186" s="72">
        <v>1.71</v>
      </c>
      <c r="K186" s="73">
        <f t="shared" si="13"/>
        <v>0</v>
      </c>
      <c r="L186" s="74"/>
      <c r="M186" s="75"/>
    </row>
    <row r="187" spans="1:13" ht="91.5" customHeight="1">
      <c r="A187" s="8"/>
      <c r="B187" s="22" t="s">
        <v>111</v>
      </c>
      <c r="C187" s="9" t="s">
        <v>131</v>
      </c>
      <c r="D187" s="14" t="s">
        <v>468</v>
      </c>
      <c r="E187" s="53">
        <v>171</v>
      </c>
      <c r="F187" s="69">
        <v>1.9379999999999999</v>
      </c>
      <c r="G187" s="70">
        <f t="shared" si="11"/>
        <v>0</v>
      </c>
      <c r="H187" s="71">
        <v>1.8240000000000001</v>
      </c>
      <c r="I187" s="70">
        <f t="shared" si="12"/>
        <v>0</v>
      </c>
      <c r="J187" s="72">
        <v>1.71</v>
      </c>
      <c r="K187" s="73">
        <f t="shared" si="13"/>
        <v>0</v>
      </c>
      <c r="L187" s="74"/>
      <c r="M187" s="75"/>
    </row>
    <row r="188" spans="1:13" ht="91.5" customHeight="1">
      <c r="A188" s="8"/>
      <c r="B188" s="22" t="s">
        <v>112</v>
      </c>
      <c r="C188" s="9" t="s">
        <v>131</v>
      </c>
      <c r="D188" s="14" t="s">
        <v>468</v>
      </c>
      <c r="E188" s="53">
        <v>171</v>
      </c>
      <c r="F188" s="69">
        <v>1.9379999999999999</v>
      </c>
      <c r="G188" s="70">
        <f t="shared" si="11"/>
        <v>0</v>
      </c>
      <c r="H188" s="71">
        <v>1.8240000000000001</v>
      </c>
      <c r="I188" s="70">
        <f t="shared" si="12"/>
        <v>0</v>
      </c>
      <c r="J188" s="72">
        <v>1.71</v>
      </c>
      <c r="K188" s="73">
        <f t="shared" si="13"/>
        <v>0</v>
      </c>
      <c r="L188" s="74"/>
      <c r="M188" s="75"/>
    </row>
    <row r="189" spans="1:13" ht="91.5" customHeight="1">
      <c r="A189" s="8"/>
      <c r="B189" s="22" t="s">
        <v>113</v>
      </c>
      <c r="C189" s="9" t="s">
        <v>130</v>
      </c>
      <c r="D189" s="14" t="s">
        <v>469</v>
      </c>
      <c r="E189" s="53">
        <v>171</v>
      </c>
      <c r="F189" s="69">
        <v>1.9379999999999999</v>
      </c>
      <c r="G189" s="70">
        <f t="shared" si="11"/>
        <v>0</v>
      </c>
      <c r="H189" s="71">
        <v>1.8240000000000001</v>
      </c>
      <c r="I189" s="70">
        <f t="shared" si="12"/>
        <v>0</v>
      </c>
      <c r="J189" s="72">
        <v>1.71</v>
      </c>
      <c r="K189" s="73">
        <f t="shared" si="13"/>
        <v>0</v>
      </c>
      <c r="L189" s="74"/>
      <c r="M189" s="75"/>
    </row>
    <row r="190" spans="1:13" ht="91.5" customHeight="1">
      <c r="A190" s="8"/>
      <c r="B190" s="22" t="s">
        <v>114</v>
      </c>
      <c r="C190" s="9" t="s">
        <v>130</v>
      </c>
      <c r="D190" s="14" t="s">
        <v>469</v>
      </c>
      <c r="E190" s="53">
        <v>171</v>
      </c>
      <c r="F190" s="69">
        <v>1.9379999999999999</v>
      </c>
      <c r="G190" s="70">
        <f t="shared" si="11"/>
        <v>0</v>
      </c>
      <c r="H190" s="71">
        <v>1.8240000000000001</v>
      </c>
      <c r="I190" s="70">
        <f t="shared" si="12"/>
        <v>0</v>
      </c>
      <c r="J190" s="72">
        <v>1.71</v>
      </c>
      <c r="K190" s="73">
        <f t="shared" si="13"/>
        <v>0</v>
      </c>
      <c r="L190" s="74"/>
      <c r="M190" s="75"/>
    </row>
    <row r="191" spans="1:13" ht="91.5" customHeight="1">
      <c r="A191" s="8"/>
      <c r="B191" s="22" t="s">
        <v>115</v>
      </c>
      <c r="C191" s="9" t="s">
        <v>130</v>
      </c>
      <c r="D191" s="14" t="s">
        <v>469</v>
      </c>
      <c r="E191" s="53">
        <v>171</v>
      </c>
      <c r="F191" s="69">
        <v>1.9379999999999999</v>
      </c>
      <c r="G191" s="70">
        <f t="shared" si="11"/>
        <v>0</v>
      </c>
      <c r="H191" s="71">
        <v>1.8240000000000001</v>
      </c>
      <c r="I191" s="70">
        <f t="shared" si="12"/>
        <v>0</v>
      </c>
      <c r="J191" s="72">
        <v>1.71</v>
      </c>
      <c r="K191" s="73">
        <f t="shared" si="13"/>
        <v>0</v>
      </c>
      <c r="L191" s="74"/>
      <c r="M191" s="75"/>
    </row>
    <row r="192" spans="1:13" ht="91.5" customHeight="1">
      <c r="A192" s="8"/>
      <c r="B192" s="22" t="s">
        <v>116</v>
      </c>
      <c r="C192" s="9" t="s">
        <v>130</v>
      </c>
      <c r="D192" s="14" t="s">
        <v>469</v>
      </c>
      <c r="E192" s="53">
        <v>171</v>
      </c>
      <c r="F192" s="69">
        <v>1.9379999999999999</v>
      </c>
      <c r="G192" s="70">
        <f t="shared" si="11"/>
        <v>0</v>
      </c>
      <c r="H192" s="71">
        <v>1.8240000000000001</v>
      </c>
      <c r="I192" s="70">
        <f t="shared" si="12"/>
        <v>0</v>
      </c>
      <c r="J192" s="72">
        <v>1.71</v>
      </c>
      <c r="K192" s="73">
        <f t="shared" si="13"/>
        <v>0</v>
      </c>
      <c r="L192" s="74"/>
      <c r="M192" s="75"/>
    </row>
    <row r="193" spans="1:13" ht="91.5" customHeight="1">
      <c r="A193" s="8"/>
      <c r="B193" s="22" t="s">
        <v>117</v>
      </c>
      <c r="C193" s="9" t="s">
        <v>130</v>
      </c>
      <c r="D193" s="14" t="s">
        <v>469</v>
      </c>
      <c r="E193" s="53">
        <v>171</v>
      </c>
      <c r="F193" s="69">
        <v>1.9379999999999999</v>
      </c>
      <c r="G193" s="70">
        <f t="shared" si="11"/>
        <v>0</v>
      </c>
      <c r="H193" s="71">
        <v>1.8240000000000001</v>
      </c>
      <c r="I193" s="70">
        <f t="shared" si="12"/>
        <v>0</v>
      </c>
      <c r="J193" s="72">
        <v>1.71</v>
      </c>
      <c r="K193" s="73">
        <f t="shared" si="13"/>
        <v>0</v>
      </c>
      <c r="L193" s="74"/>
      <c r="M193" s="75"/>
    </row>
    <row r="194" spans="1:13" ht="91.5" customHeight="1">
      <c r="A194" s="8"/>
      <c r="B194" s="22" t="s">
        <v>118</v>
      </c>
      <c r="C194" s="9" t="s">
        <v>130</v>
      </c>
      <c r="D194" s="14" t="s">
        <v>469</v>
      </c>
      <c r="E194" s="53">
        <v>171</v>
      </c>
      <c r="F194" s="69">
        <v>1.9379999999999999</v>
      </c>
      <c r="G194" s="70">
        <f t="shared" si="11"/>
        <v>0</v>
      </c>
      <c r="H194" s="71">
        <v>1.8240000000000001</v>
      </c>
      <c r="I194" s="70">
        <f t="shared" si="12"/>
        <v>0</v>
      </c>
      <c r="J194" s="72">
        <v>1.71</v>
      </c>
      <c r="K194" s="73">
        <f t="shared" si="13"/>
        <v>0</v>
      </c>
      <c r="L194" s="74"/>
      <c r="M194" s="75"/>
    </row>
    <row r="195" spans="1:13" ht="91.5" customHeight="1">
      <c r="A195" s="8"/>
      <c r="B195" s="22" t="s">
        <v>119</v>
      </c>
      <c r="C195" s="9" t="s">
        <v>130</v>
      </c>
      <c r="D195" s="14" t="s">
        <v>469</v>
      </c>
      <c r="E195" s="53">
        <v>171</v>
      </c>
      <c r="F195" s="69">
        <v>1.9379999999999999</v>
      </c>
      <c r="G195" s="70">
        <f t="shared" si="11"/>
        <v>0</v>
      </c>
      <c r="H195" s="71">
        <v>1.8240000000000001</v>
      </c>
      <c r="I195" s="70">
        <f t="shared" si="12"/>
        <v>0</v>
      </c>
      <c r="J195" s="72">
        <v>1.71</v>
      </c>
      <c r="K195" s="73">
        <f t="shared" si="13"/>
        <v>0</v>
      </c>
      <c r="L195" s="74"/>
      <c r="M195" s="75"/>
    </row>
    <row r="196" spans="1:13" ht="91.5" customHeight="1">
      <c r="A196" s="18" t="s">
        <v>129</v>
      </c>
      <c r="B196" s="22" t="s">
        <v>120</v>
      </c>
      <c r="C196" s="9" t="s">
        <v>130</v>
      </c>
      <c r="D196" s="14" t="s">
        <v>469</v>
      </c>
      <c r="E196" s="53">
        <v>171</v>
      </c>
      <c r="F196" s="69">
        <v>1.9379999999999999</v>
      </c>
      <c r="G196" s="70">
        <f t="shared" si="11"/>
        <v>0</v>
      </c>
      <c r="H196" s="71">
        <v>1.8240000000000001</v>
      </c>
      <c r="I196" s="70">
        <f t="shared" si="12"/>
        <v>0</v>
      </c>
      <c r="J196" s="72">
        <v>1.71</v>
      </c>
      <c r="K196" s="73">
        <f t="shared" si="13"/>
        <v>0</v>
      </c>
      <c r="L196" s="74"/>
      <c r="M196" s="75"/>
    </row>
    <row r="197" spans="1:13" ht="91.5" customHeight="1">
      <c r="A197" s="17"/>
      <c r="B197" s="22" t="s">
        <v>121</v>
      </c>
      <c r="C197" s="9" t="s">
        <v>130</v>
      </c>
      <c r="D197" s="14" t="s">
        <v>469</v>
      </c>
      <c r="E197" s="53">
        <v>171</v>
      </c>
      <c r="F197" s="69">
        <v>1.9379999999999999</v>
      </c>
      <c r="G197" s="70">
        <f t="shared" si="11"/>
        <v>0</v>
      </c>
      <c r="H197" s="71">
        <v>1.8240000000000001</v>
      </c>
      <c r="I197" s="70">
        <f t="shared" si="12"/>
        <v>0</v>
      </c>
      <c r="J197" s="72">
        <v>1.71</v>
      </c>
      <c r="K197" s="73">
        <f t="shared" si="13"/>
        <v>0</v>
      </c>
      <c r="L197" s="74"/>
      <c r="M197" s="75"/>
    </row>
    <row r="198" spans="1:13" ht="91.5" customHeight="1">
      <c r="A198" s="8"/>
      <c r="B198" s="22" t="s">
        <v>122</v>
      </c>
      <c r="C198" s="9" t="s">
        <v>130</v>
      </c>
      <c r="D198" s="14" t="s">
        <v>469</v>
      </c>
      <c r="E198" s="53">
        <v>171</v>
      </c>
      <c r="F198" s="69">
        <v>1.9379999999999999</v>
      </c>
      <c r="G198" s="70">
        <f t="shared" si="11"/>
        <v>0</v>
      </c>
      <c r="H198" s="71">
        <v>1.8240000000000001</v>
      </c>
      <c r="I198" s="70">
        <f t="shared" si="12"/>
        <v>0</v>
      </c>
      <c r="J198" s="72">
        <v>1.71</v>
      </c>
      <c r="K198" s="73">
        <f t="shared" si="13"/>
        <v>0</v>
      </c>
      <c r="L198" s="74"/>
      <c r="M198" s="75"/>
    </row>
    <row r="199" spans="1:13" ht="91.5" customHeight="1">
      <c r="A199" s="8"/>
      <c r="B199" s="22" t="s">
        <v>123</v>
      </c>
      <c r="C199" s="9" t="s">
        <v>130</v>
      </c>
      <c r="D199" s="14" t="s">
        <v>469</v>
      </c>
      <c r="E199" s="53">
        <v>171</v>
      </c>
      <c r="F199" s="69">
        <v>1.9379999999999999</v>
      </c>
      <c r="G199" s="70">
        <f t="shared" si="11"/>
        <v>0</v>
      </c>
      <c r="H199" s="71">
        <v>1.8240000000000001</v>
      </c>
      <c r="I199" s="70">
        <f t="shared" si="12"/>
        <v>0</v>
      </c>
      <c r="J199" s="72">
        <v>1.71</v>
      </c>
      <c r="K199" s="73">
        <f t="shared" si="13"/>
        <v>0</v>
      </c>
      <c r="L199" s="74"/>
      <c r="M199" s="75"/>
    </row>
    <row r="200" spans="1:13" ht="91.5" customHeight="1">
      <c r="A200" s="8"/>
      <c r="B200" s="22" t="s">
        <v>124</v>
      </c>
      <c r="C200" s="9" t="s">
        <v>130</v>
      </c>
      <c r="D200" s="14" t="s">
        <v>469</v>
      </c>
      <c r="E200" s="53">
        <v>171</v>
      </c>
      <c r="F200" s="69">
        <v>1.9379999999999999</v>
      </c>
      <c r="G200" s="70">
        <f t="shared" si="11"/>
        <v>0</v>
      </c>
      <c r="H200" s="71">
        <v>1.8240000000000001</v>
      </c>
      <c r="I200" s="70">
        <f t="shared" si="12"/>
        <v>0</v>
      </c>
      <c r="J200" s="72">
        <v>1.71</v>
      </c>
      <c r="K200" s="73">
        <f t="shared" si="13"/>
        <v>0</v>
      </c>
      <c r="L200" s="74"/>
      <c r="M200" s="75"/>
    </row>
    <row r="201" spans="1:13" ht="91.5" customHeight="1">
      <c r="A201" s="8"/>
      <c r="B201" s="22" t="s">
        <v>125</v>
      </c>
      <c r="C201" s="9" t="s">
        <v>130</v>
      </c>
      <c r="D201" s="14" t="s">
        <v>469</v>
      </c>
      <c r="E201" s="53">
        <v>171</v>
      </c>
      <c r="F201" s="69">
        <v>1.9379999999999999</v>
      </c>
      <c r="G201" s="70">
        <f t="shared" si="11"/>
        <v>0</v>
      </c>
      <c r="H201" s="71">
        <v>1.8240000000000001</v>
      </c>
      <c r="I201" s="70">
        <f t="shared" si="12"/>
        <v>0</v>
      </c>
      <c r="J201" s="72">
        <v>1.71</v>
      </c>
      <c r="K201" s="73">
        <f t="shared" si="13"/>
        <v>0</v>
      </c>
      <c r="L201" s="74"/>
      <c r="M201" s="75"/>
    </row>
    <row r="202" spans="1:13" ht="91.5" customHeight="1">
      <c r="A202" s="16"/>
      <c r="B202" s="21" t="s">
        <v>126</v>
      </c>
      <c r="C202" s="14" t="s">
        <v>130</v>
      </c>
      <c r="D202" s="14" t="s">
        <v>469</v>
      </c>
      <c r="E202" s="53">
        <v>171</v>
      </c>
      <c r="F202" s="69">
        <v>1.9379999999999999</v>
      </c>
      <c r="G202" s="70">
        <f t="shared" si="11"/>
        <v>0</v>
      </c>
      <c r="H202" s="71">
        <v>1.8240000000000001</v>
      </c>
      <c r="I202" s="70">
        <f t="shared" si="12"/>
        <v>0</v>
      </c>
      <c r="J202" s="72">
        <v>1.71</v>
      </c>
      <c r="K202" s="73">
        <f t="shared" si="13"/>
        <v>0</v>
      </c>
      <c r="L202" s="74"/>
      <c r="M202" s="75"/>
    </row>
    <row r="203" spans="1:13" ht="91.5" customHeight="1">
      <c r="A203" s="8"/>
      <c r="B203" s="22" t="s">
        <v>127</v>
      </c>
      <c r="C203" s="9" t="s">
        <v>130</v>
      </c>
      <c r="D203" s="14" t="s">
        <v>469</v>
      </c>
      <c r="E203" s="53">
        <v>171</v>
      </c>
      <c r="F203" s="69">
        <v>1.9379999999999999</v>
      </c>
      <c r="G203" s="70">
        <f t="shared" si="11"/>
        <v>0</v>
      </c>
      <c r="H203" s="71">
        <v>1.8240000000000001</v>
      </c>
      <c r="I203" s="70">
        <f t="shared" si="12"/>
        <v>0</v>
      </c>
      <c r="J203" s="72">
        <v>1.71</v>
      </c>
      <c r="K203" s="73">
        <f t="shared" si="13"/>
        <v>0</v>
      </c>
      <c r="L203" s="74"/>
      <c r="M203" s="75"/>
    </row>
    <row r="204" spans="1:13" ht="91.5" customHeight="1">
      <c r="A204" s="8"/>
      <c r="B204" s="22" t="s">
        <v>128</v>
      </c>
      <c r="C204" s="9" t="s">
        <v>130</v>
      </c>
      <c r="D204" s="14" t="s">
        <v>469</v>
      </c>
      <c r="E204" s="53">
        <v>171</v>
      </c>
      <c r="F204" s="69">
        <v>1.9379999999999999</v>
      </c>
      <c r="G204" s="70">
        <f t="shared" si="11"/>
        <v>0</v>
      </c>
      <c r="H204" s="71">
        <v>1.8240000000000001</v>
      </c>
      <c r="I204" s="70">
        <f t="shared" si="12"/>
        <v>0</v>
      </c>
      <c r="J204" s="72">
        <v>1.71</v>
      </c>
      <c r="K204" s="73">
        <f t="shared" si="13"/>
        <v>0</v>
      </c>
      <c r="L204" s="74"/>
      <c r="M204" s="75"/>
    </row>
    <row r="205" spans="1:13" ht="91.5" customHeight="1">
      <c r="A205" s="8"/>
      <c r="B205" s="22" t="s">
        <v>143</v>
      </c>
      <c r="C205" s="9" t="s">
        <v>130</v>
      </c>
      <c r="D205" s="14" t="s">
        <v>469</v>
      </c>
      <c r="E205" s="53">
        <v>171</v>
      </c>
      <c r="F205" s="69">
        <v>1.9379999999999999</v>
      </c>
      <c r="G205" s="70">
        <f t="shared" si="11"/>
        <v>0</v>
      </c>
      <c r="H205" s="71">
        <v>1.8240000000000001</v>
      </c>
      <c r="I205" s="70">
        <f t="shared" si="12"/>
        <v>0</v>
      </c>
      <c r="J205" s="72">
        <v>1.71</v>
      </c>
      <c r="K205" s="73">
        <f t="shared" si="13"/>
        <v>0</v>
      </c>
      <c r="L205" s="74"/>
      <c r="M205" s="75"/>
    </row>
    <row r="206" spans="1:13" ht="91.5" customHeight="1">
      <c r="A206" s="8"/>
      <c r="B206" s="22" t="s">
        <v>142</v>
      </c>
      <c r="C206" s="9" t="s">
        <v>130</v>
      </c>
      <c r="D206" s="14" t="s">
        <v>469</v>
      </c>
      <c r="E206" s="53">
        <v>171</v>
      </c>
      <c r="F206" s="69">
        <v>1.9379999999999999</v>
      </c>
      <c r="G206" s="70">
        <f t="shared" si="11"/>
        <v>0</v>
      </c>
      <c r="H206" s="71">
        <v>1.8240000000000001</v>
      </c>
      <c r="I206" s="70">
        <f t="shared" si="12"/>
        <v>0</v>
      </c>
      <c r="J206" s="72">
        <v>1.71</v>
      </c>
      <c r="K206" s="73">
        <f t="shared" si="13"/>
        <v>0</v>
      </c>
      <c r="L206" s="74"/>
      <c r="M206" s="75"/>
    </row>
    <row r="207" spans="1:13" ht="91.5" customHeight="1">
      <c r="A207" s="8"/>
      <c r="B207" s="22" t="s">
        <v>141</v>
      </c>
      <c r="C207" s="9" t="s">
        <v>130</v>
      </c>
      <c r="D207" s="14" t="s">
        <v>469</v>
      </c>
      <c r="E207" s="53">
        <v>171</v>
      </c>
      <c r="F207" s="69">
        <v>1.9379999999999999</v>
      </c>
      <c r="G207" s="70">
        <f t="shared" si="11"/>
        <v>0</v>
      </c>
      <c r="H207" s="71">
        <v>1.8240000000000001</v>
      </c>
      <c r="I207" s="70">
        <f t="shared" si="12"/>
        <v>0</v>
      </c>
      <c r="J207" s="72">
        <v>1.71</v>
      </c>
      <c r="K207" s="73">
        <f t="shared" si="13"/>
        <v>0</v>
      </c>
      <c r="L207" s="74"/>
      <c r="M207" s="75"/>
    </row>
    <row r="208" spans="1:13" ht="91.5" customHeight="1">
      <c r="A208" s="8"/>
      <c r="B208" s="22" t="s">
        <v>140</v>
      </c>
      <c r="C208" s="9" t="s">
        <v>130</v>
      </c>
      <c r="D208" s="14" t="s">
        <v>469</v>
      </c>
      <c r="E208" s="53">
        <v>171</v>
      </c>
      <c r="F208" s="69">
        <v>1.9379999999999999</v>
      </c>
      <c r="G208" s="70">
        <f t="shared" si="11"/>
        <v>0</v>
      </c>
      <c r="H208" s="71">
        <v>1.8240000000000001</v>
      </c>
      <c r="I208" s="70">
        <f t="shared" si="12"/>
        <v>0</v>
      </c>
      <c r="J208" s="72">
        <v>1.71</v>
      </c>
      <c r="K208" s="73">
        <f t="shared" si="13"/>
        <v>0</v>
      </c>
      <c r="L208" s="74"/>
      <c r="M208" s="75"/>
    </row>
    <row r="209" spans="1:13" ht="91.5" customHeight="1">
      <c r="A209" s="8"/>
      <c r="B209" s="22" t="s">
        <v>139</v>
      </c>
      <c r="C209" s="9" t="s">
        <v>130</v>
      </c>
      <c r="D209" s="14" t="s">
        <v>469</v>
      </c>
      <c r="E209" s="53">
        <v>171</v>
      </c>
      <c r="F209" s="69">
        <v>1.9379999999999999</v>
      </c>
      <c r="G209" s="70">
        <f t="shared" si="11"/>
        <v>0</v>
      </c>
      <c r="H209" s="71">
        <v>1.8240000000000001</v>
      </c>
      <c r="I209" s="70">
        <f t="shared" si="12"/>
        <v>0</v>
      </c>
      <c r="J209" s="72">
        <v>1.71</v>
      </c>
      <c r="K209" s="73">
        <f t="shared" si="13"/>
        <v>0</v>
      </c>
      <c r="L209" s="74"/>
      <c r="M209" s="75"/>
    </row>
    <row r="210" spans="1:13" ht="91.5" customHeight="1">
      <c r="A210" s="8"/>
      <c r="B210" s="22" t="s">
        <v>138</v>
      </c>
      <c r="C210" s="9" t="s">
        <v>130</v>
      </c>
      <c r="D210" s="14" t="s">
        <v>469</v>
      </c>
      <c r="E210" s="53">
        <v>171</v>
      </c>
      <c r="F210" s="69">
        <v>1.9379999999999999</v>
      </c>
      <c r="G210" s="70">
        <f t="shared" si="11"/>
        <v>0</v>
      </c>
      <c r="H210" s="71">
        <v>1.8240000000000001</v>
      </c>
      <c r="I210" s="70">
        <f t="shared" si="12"/>
        <v>0</v>
      </c>
      <c r="J210" s="72">
        <v>1.71</v>
      </c>
      <c r="K210" s="73">
        <f t="shared" si="13"/>
        <v>0</v>
      </c>
      <c r="L210" s="74"/>
      <c r="M210" s="75"/>
    </row>
    <row r="211" spans="1:13" ht="91.5" customHeight="1">
      <c r="A211" s="8"/>
      <c r="B211" s="22" t="s">
        <v>137</v>
      </c>
      <c r="C211" s="9" t="s">
        <v>130</v>
      </c>
      <c r="D211" s="14" t="s">
        <v>469</v>
      </c>
      <c r="E211" s="53">
        <v>171</v>
      </c>
      <c r="F211" s="69">
        <v>1.9379999999999999</v>
      </c>
      <c r="G211" s="70">
        <f t="shared" si="11"/>
        <v>0</v>
      </c>
      <c r="H211" s="71">
        <v>1.8240000000000001</v>
      </c>
      <c r="I211" s="70">
        <f t="shared" si="12"/>
        <v>0</v>
      </c>
      <c r="J211" s="72">
        <v>1.71</v>
      </c>
      <c r="K211" s="73">
        <f t="shared" si="13"/>
        <v>0</v>
      </c>
      <c r="L211" s="74"/>
      <c r="M211" s="75"/>
    </row>
    <row r="212" spans="1:13" ht="91.5" customHeight="1">
      <c r="A212" s="8"/>
      <c r="B212" s="22" t="s">
        <v>136</v>
      </c>
      <c r="C212" s="9" t="s">
        <v>130</v>
      </c>
      <c r="D212" s="14" t="s">
        <v>469</v>
      </c>
      <c r="E212" s="53">
        <v>171</v>
      </c>
      <c r="F212" s="69">
        <v>1.9379999999999999</v>
      </c>
      <c r="G212" s="70">
        <f t="shared" si="11"/>
        <v>0</v>
      </c>
      <c r="H212" s="71">
        <v>1.8240000000000001</v>
      </c>
      <c r="I212" s="70">
        <f t="shared" si="12"/>
        <v>0</v>
      </c>
      <c r="J212" s="72">
        <v>1.71</v>
      </c>
      <c r="K212" s="73">
        <f t="shared" si="13"/>
        <v>0</v>
      </c>
      <c r="L212" s="74"/>
      <c r="M212" s="75"/>
    </row>
    <row r="213" spans="1:13" ht="91.5" customHeight="1">
      <c r="A213" s="8"/>
      <c r="B213" s="22" t="s">
        <v>135</v>
      </c>
      <c r="C213" s="9" t="s">
        <v>130</v>
      </c>
      <c r="D213" s="14" t="s">
        <v>469</v>
      </c>
      <c r="E213" s="53">
        <v>171</v>
      </c>
      <c r="F213" s="69">
        <v>1.9379999999999999</v>
      </c>
      <c r="G213" s="70">
        <f t="shared" si="11"/>
        <v>0</v>
      </c>
      <c r="H213" s="71">
        <v>1.8240000000000001</v>
      </c>
      <c r="I213" s="70">
        <f t="shared" si="12"/>
        <v>0</v>
      </c>
      <c r="J213" s="72">
        <v>1.71</v>
      </c>
      <c r="K213" s="73">
        <f t="shared" si="13"/>
        <v>0</v>
      </c>
      <c r="L213" s="74"/>
      <c r="M213" s="75"/>
    </row>
    <row r="214" spans="1:13" ht="91.5" customHeight="1">
      <c r="A214" s="8"/>
      <c r="B214" s="22" t="s">
        <v>134</v>
      </c>
      <c r="C214" s="9" t="s">
        <v>130</v>
      </c>
      <c r="D214" s="14" t="s">
        <v>469</v>
      </c>
      <c r="E214" s="53">
        <v>171</v>
      </c>
      <c r="F214" s="69">
        <v>1.9379999999999999</v>
      </c>
      <c r="G214" s="70">
        <f t="shared" ref="G214:G216" si="14">F214*M214</f>
        <v>0</v>
      </c>
      <c r="H214" s="71">
        <v>1.8240000000000001</v>
      </c>
      <c r="I214" s="70">
        <f t="shared" ref="I214:I216" si="15">H214*M214</f>
        <v>0</v>
      </c>
      <c r="J214" s="72">
        <v>1.71</v>
      </c>
      <c r="K214" s="73">
        <f t="shared" ref="K214:K216" si="16">J214*M214</f>
        <v>0</v>
      </c>
      <c r="L214" s="74"/>
      <c r="M214" s="75"/>
    </row>
    <row r="215" spans="1:13" ht="91.5" customHeight="1">
      <c r="A215" s="8"/>
      <c r="B215" s="22" t="s">
        <v>133</v>
      </c>
      <c r="C215" s="9" t="s">
        <v>130</v>
      </c>
      <c r="D215" s="14" t="s">
        <v>469</v>
      </c>
      <c r="E215" s="53">
        <v>171</v>
      </c>
      <c r="F215" s="69">
        <v>1.9379999999999999</v>
      </c>
      <c r="G215" s="70">
        <f t="shared" si="14"/>
        <v>0</v>
      </c>
      <c r="H215" s="71">
        <v>1.8240000000000001</v>
      </c>
      <c r="I215" s="70">
        <f t="shared" si="15"/>
        <v>0</v>
      </c>
      <c r="J215" s="72">
        <v>1.71</v>
      </c>
      <c r="K215" s="73">
        <f t="shared" si="16"/>
        <v>0</v>
      </c>
      <c r="L215" s="74"/>
      <c r="M215" s="75"/>
    </row>
    <row r="216" spans="1:13" ht="91.5" customHeight="1">
      <c r="A216" s="8"/>
      <c r="B216" s="22" t="s">
        <v>132</v>
      </c>
      <c r="C216" s="9" t="s">
        <v>130</v>
      </c>
      <c r="D216" s="14" t="s">
        <v>469</v>
      </c>
      <c r="E216" s="53">
        <v>171</v>
      </c>
      <c r="F216" s="69">
        <v>1.9379999999999999</v>
      </c>
      <c r="G216" s="70">
        <f t="shared" si="14"/>
        <v>0</v>
      </c>
      <c r="H216" s="71">
        <v>1.8240000000000001</v>
      </c>
      <c r="I216" s="70">
        <f t="shared" si="15"/>
        <v>0</v>
      </c>
      <c r="J216" s="72">
        <v>1.71</v>
      </c>
      <c r="K216" s="73">
        <f t="shared" si="16"/>
        <v>0</v>
      </c>
      <c r="L216" s="74"/>
      <c r="M216" s="75"/>
    </row>
    <row r="217" spans="1:13" ht="25.5" customHeight="1">
      <c r="A217" s="128" t="s">
        <v>233</v>
      </c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</row>
    <row r="218" spans="1:13" ht="92.25" customHeight="1">
      <c r="A218" s="16"/>
      <c r="B218" s="21" t="s">
        <v>145</v>
      </c>
      <c r="C218" s="19" t="s">
        <v>154</v>
      </c>
      <c r="D218" s="14" t="s">
        <v>470</v>
      </c>
      <c r="E218" s="53">
        <v>171</v>
      </c>
      <c r="F218" s="69">
        <v>1.9379999999999999</v>
      </c>
      <c r="G218" s="70">
        <f t="shared" ref="G218:G281" si="17">F218*M218</f>
        <v>0</v>
      </c>
      <c r="H218" s="71">
        <v>1.8240000000000001</v>
      </c>
      <c r="I218" s="70">
        <f t="shared" ref="I218:I281" si="18">H218*M218</f>
        <v>0</v>
      </c>
      <c r="J218" s="72">
        <v>1.71</v>
      </c>
      <c r="K218" s="73">
        <f t="shared" ref="K218:K281" si="19">J218*M218</f>
        <v>0</v>
      </c>
      <c r="L218" s="74"/>
      <c r="M218" s="75"/>
    </row>
    <row r="219" spans="1:13" ht="92.25" customHeight="1">
      <c r="A219" s="8"/>
      <c r="B219" s="22" t="s">
        <v>146</v>
      </c>
      <c r="C219" s="20" t="s">
        <v>154</v>
      </c>
      <c r="D219" s="14" t="s">
        <v>470</v>
      </c>
      <c r="E219" s="53">
        <v>171</v>
      </c>
      <c r="F219" s="69">
        <v>1.9379999999999999</v>
      </c>
      <c r="G219" s="70">
        <f t="shared" si="17"/>
        <v>0</v>
      </c>
      <c r="H219" s="71">
        <v>1.8240000000000001</v>
      </c>
      <c r="I219" s="70">
        <f t="shared" si="18"/>
        <v>0</v>
      </c>
      <c r="J219" s="72">
        <v>1.71</v>
      </c>
      <c r="K219" s="73">
        <f t="shared" si="19"/>
        <v>0</v>
      </c>
      <c r="L219" s="74"/>
      <c r="M219" s="75"/>
    </row>
    <row r="220" spans="1:13" ht="92.25" customHeight="1">
      <c r="A220" s="8"/>
      <c r="B220" s="22" t="s">
        <v>147</v>
      </c>
      <c r="C220" s="20" t="s">
        <v>154</v>
      </c>
      <c r="D220" s="14" t="s">
        <v>470</v>
      </c>
      <c r="E220" s="53">
        <v>171</v>
      </c>
      <c r="F220" s="69">
        <v>1.9379999999999999</v>
      </c>
      <c r="G220" s="70">
        <f t="shared" si="17"/>
        <v>0</v>
      </c>
      <c r="H220" s="71">
        <v>1.8240000000000001</v>
      </c>
      <c r="I220" s="70">
        <f t="shared" si="18"/>
        <v>0</v>
      </c>
      <c r="J220" s="72">
        <v>1.71</v>
      </c>
      <c r="K220" s="73">
        <f t="shared" si="19"/>
        <v>0</v>
      </c>
      <c r="L220" s="74"/>
      <c r="M220" s="75"/>
    </row>
    <row r="221" spans="1:13" ht="92.25" customHeight="1">
      <c r="A221" s="8"/>
      <c r="B221" s="22" t="s">
        <v>148</v>
      </c>
      <c r="C221" s="20" t="s">
        <v>154</v>
      </c>
      <c r="D221" s="14" t="s">
        <v>470</v>
      </c>
      <c r="E221" s="53">
        <v>171</v>
      </c>
      <c r="F221" s="69">
        <v>1.9379999999999999</v>
      </c>
      <c r="G221" s="70">
        <f t="shared" si="17"/>
        <v>0</v>
      </c>
      <c r="H221" s="71">
        <v>1.8240000000000001</v>
      </c>
      <c r="I221" s="70">
        <f t="shared" si="18"/>
        <v>0</v>
      </c>
      <c r="J221" s="72">
        <v>1.71</v>
      </c>
      <c r="K221" s="73">
        <f t="shared" si="19"/>
        <v>0</v>
      </c>
      <c r="L221" s="74"/>
      <c r="M221" s="75"/>
    </row>
    <row r="222" spans="1:13" ht="92.25" customHeight="1">
      <c r="A222" s="8"/>
      <c r="B222" s="22" t="s">
        <v>149</v>
      </c>
      <c r="C222" s="20" t="s">
        <v>154</v>
      </c>
      <c r="D222" s="14" t="s">
        <v>470</v>
      </c>
      <c r="E222" s="53">
        <v>171</v>
      </c>
      <c r="F222" s="69">
        <v>1.9379999999999999</v>
      </c>
      <c r="G222" s="70">
        <f t="shared" si="17"/>
        <v>0</v>
      </c>
      <c r="H222" s="71">
        <v>1.8240000000000001</v>
      </c>
      <c r="I222" s="70">
        <f t="shared" si="18"/>
        <v>0</v>
      </c>
      <c r="J222" s="72">
        <v>1.71</v>
      </c>
      <c r="K222" s="73">
        <f t="shared" si="19"/>
        <v>0</v>
      </c>
      <c r="L222" s="74"/>
      <c r="M222" s="75"/>
    </row>
    <row r="223" spans="1:13" ht="92.25" customHeight="1">
      <c r="A223" s="8"/>
      <c r="B223" s="22" t="s">
        <v>150</v>
      </c>
      <c r="C223" s="20" t="s">
        <v>154</v>
      </c>
      <c r="D223" s="14" t="s">
        <v>470</v>
      </c>
      <c r="E223" s="53">
        <v>171</v>
      </c>
      <c r="F223" s="69">
        <v>1.9379999999999999</v>
      </c>
      <c r="G223" s="70">
        <f t="shared" si="17"/>
        <v>0</v>
      </c>
      <c r="H223" s="71">
        <v>1.8240000000000001</v>
      </c>
      <c r="I223" s="70">
        <f t="shared" si="18"/>
        <v>0</v>
      </c>
      <c r="J223" s="72">
        <v>1.71</v>
      </c>
      <c r="K223" s="73">
        <f t="shared" si="19"/>
        <v>0</v>
      </c>
      <c r="L223" s="74"/>
      <c r="M223" s="75"/>
    </row>
    <row r="224" spans="1:13" ht="92.25" customHeight="1">
      <c r="A224" s="8"/>
      <c r="B224" s="22" t="s">
        <v>151</v>
      </c>
      <c r="C224" s="20" t="s">
        <v>154</v>
      </c>
      <c r="D224" s="14" t="s">
        <v>470</v>
      </c>
      <c r="E224" s="53">
        <v>171</v>
      </c>
      <c r="F224" s="69">
        <v>1.9379999999999999</v>
      </c>
      <c r="G224" s="70">
        <f t="shared" si="17"/>
        <v>0</v>
      </c>
      <c r="H224" s="71">
        <v>1.8240000000000001</v>
      </c>
      <c r="I224" s="70">
        <f t="shared" si="18"/>
        <v>0</v>
      </c>
      <c r="J224" s="72">
        <v>1.71</v>
      </c>
      <c r="K224" s="73">
        <f t="shared" si="19"/>
        <v>0</v>
      </c>
      <c r="L224" s="74"/>
      <c r="M224" s="75"/>
    </row>
    <row r="225" spans="1:13" ht="92.25" customHeight="1">
      <c r="A225" s="8"/>
      <c r="B225" s="23" t="s">
        <v>152</v>
      </c>
      <c r="C225" s="20" t="s">
        <v>154</v>
      </c>
      <c r="D225" s="14" t="s">
        <v>470</v>
      </c>
      <c r="E225" s="53">
        <v>171</v>
      </c>
      <c r="F225" s="69">
        <v>1.9379999999999999</v>
      </c>
      <c r="G225" s="70">
        <f t="shared" si="17"/>
        <v>0</v>
      </c>
      <c r="H225" s="71">
        <v>1.8240000000000001</v>
      </c>
      <c r="I225" s="70">
        <f t="shared" si="18"/>
        <v>0</v>
      </c>
      <c r="J225" s="72">
        <v>1.71</v>
      </c>
      <c r="K225" s="73">
        <f t="shared" si="19"/>
        <v>0</v>
      </c>
      <c r="L225" s="74"/>
      <c r="M225" s="75"/>
    </row>
    <row r="226" spans="1:13" ht="92.25" customHeight="1">
      <c r="A226" s="8"/>
      <c r="B226" s="23" t="s">
        <v>153</v>
      </c>
      <c r="C226" s="20" t="s">
        <v>154</v>
      </c>
      <c r="D226" s="14" t="s">
        <v>470</v>
      </c>
      <c r="E226" s="53">
        <v>171</v>
      </c>
      <c r="F226" s="69">
        <v>1.9379999999999999</v>
      </c>
      <c r="G226" s="70">
        <f t="shared" si="17"/>
        <v>0</v>
      </c>
      <c r="H226" s="71">
        <v>1.8240000000000001</v>
      </c>
      <c r="I226" s="70">
        <f t="shared" si="18"/>
        <v>0</v>
      </c>
      <c r="J226" s="72">
        <v>1.71</v>
      </c>
      <c r="K226" s="73">
        <f t="shared" si="19"/>
        <v>0</v>
      </c>
      <c r="L226" s="74"/>
      <c r="M226" s="75"/>
    </row>
    <row r="227" spans="1:13" ht="92.25" customHeight="1">
      <c r="A227" s="8"/>
      <c r="B227" s="23" t="s">
        <v>156</v>
      </c>
      <c r="C227" s="20" t="s">
        <v>25</v>
      </c>
      <c r="D227" s="14" t="s">
        <v>471</v>
      </c>
      <c r="E227" s="53">
        <v>171</v>
      </c>
      <c r="F227" s="69">
        <v>1.9379999999999999</v>
      </c>
      <c r="G227" s="70">
        <f t="shared" si="17"/>
        <v>0</v>
      </c>
      <c r="H227" s="71">
        <v>1.8240000000000001</v>
      </c>
      <c r="I227" s="70">
        <f t="shared" si="18"/>
        <v>0</v>
      </c>
      <c r="J227" s="72">
        <v>1.71</v>
      </c>
      <c r="K227" s="73">
        <f t="shared" si="19"/>
        <v>0</v>
      </c>
      <c r="L227" s="74"/>
      <c r="M227" s="75"/>
    </row>
    <row r="228" spans="1:13" ht="92.25" customHeight="1">
      <c r="A228" s="8"/>
      <c r="B228" s="23" t="s">
        <v>155</v>
      </c>
      <c r="C228" s="20" t="s">
        <v>25</v>
      </c>
      <c r="D228" s="14" t="s">
        <v>471</v>
      </c>
      <c r="E228" s="53">
        <v>171</v>
      </c>
      <c r="F228" s="69">
        <v>1.9379999999999999</v>
      </c>
      <c r="G228" s="70">
        <f t="shared" si="17"/>
        <v>0</v>
      </c>
      <c r="H228" s="71">
        <v>1.8240000000000001</v>
      </c>
      <c r="I228" s="70">
        <f t="shared" si="18"/>
        <v>0</v>
      </c>
      <c r="J228" s="72">
        <v>1.71</v>
      </c>
      <c r="K228" s="73">
        <f t="shared" si="19"/>
        <v>0</v>
      </c>
      <c r="L228" s="74"/>
      <c r="M228" s="75"/>
    </row>
    <row r="229" spans="1:13" ht="92.25" customHeight="1">
      <c r="A229" s="8"/>
      <c r="B229" s="23" t="s">
        <v>157</v>
      </c>
      <c r="C229" s="20" t="s">
        <v>25</v>
      </c>
      <c r="D229" s="14" t="s">
        <v>471</v>
      </c>
      <c r="E229" s="53">
        <v>171</v>
      </c>
      <c r="F229" s="69">
        <v>1.9379999999999999</v>
      </c>
      <c r="G229" s="70">
        <f t="shared" si="17"/>
        <v>0</v>
      </c>
      <c r="H229" s="71">
        <v>1.8240000000000001</v>
      </c>
      <c r="I229" s="70">
        <f t="shared" si="18"/>
        <v>0</v>
      </c>
      <c r="J229" s="72">
        <v>1.71</v>
      </c>
      <c r="K229" s="73">
        <f t="shared" si="19"/>
        <v>0</v>
      </c>
      <c r="L229" s="74"/>
      <c r="M229" s="75"/>
    </row>
    <row r="230" spans="1:13" ht="92.25" customHeight="1">
      <c r="A230" s="8"/>
      <c r="B230" s="23" t="s">
        <v>158</v>
      </c>
      <c r="C230" s="20" t="s">
        <v>25</v>
      </c>
      <c r="D230" s="14" t="s">
        <v>471</v>
      </c>
      <c r="E230" s="53">
        <v>171</v>
      </c>
      <c r="F230" s="69">
        <v>1.9379999999999999</v>
      </c>
      <c r="G230" s="70">
        <f t="shared" si="17"/>
        <v>0</v>
      </c>
      <c r="H230" s="71">
        <v>1.8240000000000001</v>
      </c>
      <c r="I230" s="70">
        <f t="shared" si="18"/>
        <v>0</v>
      </c>
      <c r="J230" s="72">
        <v>1.71</v>
      </c>
      <c r="K230" s="73">
        <f t="shared" si="19"/>
        <v>0</v>
      </c>
      <c r="L230" s="74"/>
      <c r="M230" s="75"/>
    </row>
    <row r="231" spans="1:13" ht="92.25" customHeight="1">
      <c r="A231" s="8"/>
      <c r="B231" s="23" t="s">
        <v>159</v>
      </c>
      <c r="C231" s="20" t="s">
        <v>25</v>
      </c>
      <c r="D231" s="14" t="s">
        <v>471</v>
      </c>
      <c r="E231" s="53">
        <v>171</v>
      </c>
      <c r="F231" s="69">
        <v>1.9379999999999999</v>
      </c>
      <c r="G231" s="70">
        <f t="shared" si="17"/>
        <v>0</v>
      </c>
      <c r="H231" s="71">
        <v>1.8240000000000001</v>
      </c>
      <c r="I231" s="70">
        <f t="shared" si="18"/>
        <v>0</v>
      </c>
      <c r="J231" s="72">
        <v>1.71</v>
      </c>
      <c r="K231" s="73">
        <f t="shared" si="19"/>
        <v>0</v>
      </c>
      <c r="L231" s="74"/>
      <c r="M231" s="75"/>
    </row>
    <row r="232" spans="1:13" ht="92.25" customHeight="1">
      <c r="A232" s="8"/>
      <c r="B232" s="23" t="s">
        <v>160</v>
      </c>
      <c r="C232" s="20" t="s">
        <v>25</v>
      </c>
      <c r="D232" s="14" t="s">
        <v>471</v>
      </c>
      <c r="E232" s="53">
        <v>171</v>
      </c>
      <c r="F232" s="69">
        <v>1.9379999999999999</v>
      </c>
      <c r="G232" s="70">
        <f t="shared" si="17"/>
        <v>0</v>
      </c>
      <c r="H232" s="71">
        <v>1.8240000000000001</v>
      </c>
      <c r="I232" s="70">
        <f t="shared" si="18"/>
        <v>0</v>
      </c>
      <c r="J232" s="72">
        <v>1.71</v>
      </c>
      <c r="K232" s="73">
        <f t="shared" si="19"/>
        <v>0</v>
      </c>
      <c r="L232" s="74"/>
      <c r="M232" s="75"/>
    </row>
    <row r="233" spans="1:13" ht="92.25" customHeight="1">
      <c r="A233" s="8"/>
      <c r="B233" s="23" t="s">
        <v>161</v>
      </c>
      <c r="C233" s="20" t="s">
        <v>25</v>
      </c>
      <c r="D233" s="14" t="s">
        <v>471</v>
      </c>
      <c r="E233" s="53">
        <v>171</v>
      </c>
      <c r="F233" s="69">
        <v>1.9379999999999999</v>
      </c>
      <c r="G233" s="70">
        <f t="shared" si="17"/>
        <v>0</v>
      </c>
      <c r="H233" s="71">
        <v>1.8240000000000001</v>
      </c>
      <c r="I233" s="70">
        <f t="shared" si="18"/>
        <v>0</v>
      </c>
      <c r="J233" s="72">
        <v>1.71</v>
      </c>
      <c r="K233" s="73">
        <f t="shared" si="19"/>
        <v>0</v>
      </c>
      <c r="L233" s="74"/>
      <c r="M233" s="75"/>
    </row>
    <row r="234" spans="1:13" ht="92.25" customHeight="1">
      <c r="A234" s="8"/>
      <c r="B234" s="23" t="s">
        <v>162</v>
      </c>
      <c r="C234" s="20" t="s">
        <v>25</v>
      </c>
      <c r="D234" s="14" t="s">
        <v>471</v>
      </c>
      <c r="E234" s="53">
        <v>171</v>
      </c>
      <c r="F234" s="69">
        <v>1.9379999999999999</v>
      </c>
      <c r="G234" s="70">
        <f t="shared" si="17"/>
        <v>0</v>
      </c>
      <c r="H234" s="71">
        <v>1.8240000000000001</v>
      </c>
      <c r="I234" s="70">
        <f t="shared" si="18"/>
        <v>0</v>
      </c>
      <c r="J234" s="72">
        <v>1.71</v>
      </c>
      <c r="K234" s="73">
        <f t="shared" si="19"/>
        <v>0</v>
      </c>
      <c r="L234" s="74"/>
      <c r="M234" s="75"/>
    </row>
    <row r="235" spans="1:13" ht="92.25" customHeight="1">
      <c r="A235" s="8"/>
      <c r="B235" s="23" t="s">
        <v>163</v>
      </c>
      <c r="C235" s="20" t="s">
        <v>25</v>
      </c>
      <c r="D235" s="14" t="s">
        <v>471</v>
      </c>
      <c r="E235" s="53">
        <v>171</v>
      </c>
      <c r="F235" s="69">
        <v>1.9379999999999999</v>
      </c>
      <c r="G235" s="70">
        <f t="shared" si="17"/>
        <v>0</v>
      </c>
      <c r="H235" s="71">
        <v>1.8240000000000001</v>
      </c>
      <c r="I235" s="70">
        <f t="shared" si="18"/>
        <v>0</v>
      </c>
      <c r="J235" s="72">
        <v>1.71</v>
      </c>
      <c r="K235" s="73">
        <f t="shared" si="19"/>
        <v>0</v>
      </c>
      <c r="L235" s="74"/>
      <c r="M235" s="75"/>
    </row>
    <row r="236" spans="1:13" ht="92.25" customHeight="1">
      <c r="A236" s="8"/>
      <c r="B236" s="23" t="s">
        <v>164</v>
      </c>
      <c r="C236" s="20" t="s">
        <v>25</v>
      </c>
      <c r="D236" s="14" t="s">
        <v>471</v>
      </c>
      <c r="E236" s="53">
        <v>171</v>
      </c>
      <c r="F236" s="69">
        <v>1.9379999999999999</v>
      </c>
      <c r="G236" s="70">
        <f t="shared" si="17"/>
        <v>0</v>
      </c>
      <c r="H236" s="71">
        <v>1.8240000000000001</v>
      </c>
      <c r="I236" s="70">
        <f t="shared" si="18"/>
        <v>0</v>
      </c>
      <c r="J236" s="72">
        <v>1.71</v>
      </c>
      <c r="K236" s="73">
        <f t="shared" si="19"/>
        <v>0</v>
      </c>
      <c r="L236" s="74"/>
      <c r="M236" s="75"/>
    </row>
    <row r="237" spans="1:13" ht="92.25" customHeight="1">
      <c r="A237" s="8"/>
      <c r="B237" s="23" t="s">
        <v>165</v>
      </c>
      <c r="C237" s="20" t="s">
        <v>25</v>
      </c>
      <c r="D237" s="14" t="s">
        <v>471</v>
      </c>
      <c r="E237" s="53">
        <v>171</v>
      </c>
      <c r="F237" s="69">
        <v>1.9379999999999999</v>
      </c>
      <c r="G237" s="70">
        <f t="shared" si="17"/>
        <v>0</v>
      </c>
      <c r="H237" s="71">
        <v>1.8240000000000001</v>
      </c>
      <c r="I237" s="70">
        <f t="shared" si="18"/>
        <v>0</v>
      </c>
      <c r="J237" s="72">
        <v>1.71</v>
      </c>
      <c r="K237" s="73">
        <f t="shared" si="19"/>
        <v>0</v>
      </c>
      <c r="L237" s="74"/>
      <c r="M237" s="75"/>
    </row>
    <row r="238" spans="1:13" ht="92.25" customHeight="1">
      <c r="A238" s="8"/>
      <c r="B238" s="23" t="s">
        <v>166</v>
      </c>
      <c r="C238" s="20" t="s">
        <v>25</v>
      </c>
      <c r="D238" s="14" t="s">
        <v>471</v>
      </c>
      <c r="E238" s="53">
        <v>171</v>
      </c>
      <c r="F238" s="69">
        <v>1.9379999999999999</v>
      </c>
      <c r="G238" s="70">
        <f t="shared" si="17"/>
        <v>0</v>
      </c>
      <c r="H238" s="71">
        <v>1.8240000000000001</v>
      </c>
      <c r="I238" s="70">
        <f t="shared" si="18"/>
        <v>0</v>
      </c>
      <c r="J238" s="72">
        <v>1.71</v>
      </c>
      <c r="K238" s="73">
        <f t="shared" si="19"/>
        <v>0</v>
      </c>
      <c r="L238" s="74"/>
      <c r="M238" s="75"/>
    </row>
    <row r="239" spans="1:13" ht="92.25" customHeight="1">
      <c r="A239" s="8"/>
      <c r="B239" s="23" t="s">
        <v>219</v>
      </c>
      <c r="C239" s="20" t="s">
        <v>1</v>
      </c>
      <c r="D239" s="14" t="s">
        <v>472</v>
      </c>
      <c r="E239" s="53">
        <v>171</v>
      </c>
      <c r="F239" s="69">
        <v>1.9379999999999999</v>
      </c>
      <c r="G239" s="70">
        <f t="shared" si="17"/>
        <v>0</v>
      </c>
      <c r="H239" s="71">
        <v>1.8240000000000001</v>
      </c>
      <c r="I239" s="70">
        <f t="shared" si="18"/>
        <v>0</v>
      </c>
      <c r="J239" s="72">
        <v>1.71</v>
      </c>
      <c r="K239" s="73">
        <f t="shared" si="19"/>
        <v>0</v>
      </c>
      <c r="L239" s="74"/>
      <c r="M239" s="75"/>
    </row>
    <row r="240" spans="1:13" ht="92.25" customHeight="1">
      <c r="A240" s="8"/>
      <c r="B240" s="23" t="s">
        <v>220</v>
      </c>
      <c r="C240" s="20" t="s">
        <v>1</v>
      </c>
      <c r="D240" s="14" t="s">
        <v>472</v>
      </c>
      <c r="E240" s="53">
        <v>171</v>
      </c>
      <c r="F240" s="69">
        <v>1.9379999999999999</v>
      </c>
      <c r="G240" s="70">
        <f t="shared" si="17"/>
        <v>0</v>
      </c>
      <c r="H240" s="71">
        <v>1.8240000000000001</v>
      </c>
      <c r="I240" s="70">
        <f t="shared" si="18"/>
        <v>0</v>
      </c>
      <c r="J240" s="72">
        <v>1.71</v>
      </c>
      <c r="K240" s="73">
        <f t="shared" si="19"/>
        <v>0</v>
      </c>
      <c r="L240" s="74"/>
      <c r="M240" s="75"/>
    </row>
    <row r="241" spans="1:13" ht="92.25" customHeight="1">
      <c r="A241" s="8"/>
      <c r="B241" s="23" t="s">
        <v>221</v>
      </c>
      <c r="C241" s="20" t="s">
        <v>1</v>
      </c>
      <c r="D241" s="14" t="s">
        <v>472</v>
      </c>
      <c r="E241" s="53">
        <v>171</v>
      </c>
      <c r="F241" s="69">
        <v>1.9379999999999999</v>
      </c>
      <c r="G241" s="70">
        <f t="shared" si="17"/>
        <v>0</v>
      </c>
      <c r="H241" s="71">
        <v>1.8240000000000001</v>
      </c>
      <c r="I241" s="70">
        <f t="shared" si="18"/>
        <v>0</v>
      </c>
      <c r="J241" s="72">
        <v>1.71</v>
      </c>
      <c r="K241" s="73">
        <f t="shared" si="19"/>
        <v>0</v>
      </c>
      <c r="L241" s="74"/>
      <c r="M241" s="75"/>
    </row>
    <row r="242" spans="1:13" ht="92.25" customHeight="1">
      <c r="A242" s="8"/>
      <c r="B242" s="23" t="s">
        <v>222</v>
      </c>
      <c r="C242" s="20" t="s">
        <v>1</v>
      </c>
      <c r="D242" s="14" t="s">
        <v>472</v>
      </c>
      <c r="E242" s="53">
        <v>171</v>
      </c>
      <c r="F242" s="69">
        <v>1.9379999999999999</v>
      </c>
      <c r="G242" s="70">
        <f t="shared" si="17"/>
        <v>0</v>
      </c>
      <c r="H242" s="71">
        <v>1.8240000000000001</v>
      </c>
      <c r="I242" s="70">
        <f t="shared" si="18"/>
        <v>0</v>
      </c>
      <c r="J242" s="72">
        <v>1.71</v>
      </c>
      <c r="K242" s="73">
        <f t="shared" si="19"/>
        <v>0</v>
      </c>
      <c r="L242" s="74"/>
      <c r="M242" s="75"/>
    </row>
    <row r="243" spans="1:13" ht="92.25" customHeight="1">
      <c r="A243" s="8"/>
      <c r="B243" s="23" t="s">
        <v>223</v>
      </c>
      <c r="C243" s="20" t="s">
        <v>1</v>
      </c>
      <c r="D243" s="14" t="s">
        <v>472</v>
      </c>
      <c r="E243" s="53">
        <v>171</v>
      </c>
      <c r="F243" s="69">
        <v>1.9379999999999999</v>
      </c>
      <c r="G243" s="70">
        <f t="shared" si="17"/>
        <v>0</v>
      </c>
      <c r="H243" s="71">
        <v>1.8240000000000001</v>
      </c>
      <c r="I243" s="70">
        <f t="shared" si="18"/>
        <v>0</v>
      </c>
      <c r="J243" s="72">
        <v>1.71</v>
      </c>
      <c r="K243" s="73">
        <f t="shared" si="19"/>
        <v>0</v>
      </c>
      <c r="L243" s="74"/>
      <c r="M243" s="75"/>
    </row>
    <row r="244" spans="1:13" ht="92.25" customHeight="1">
      <c r="A244" s="8"/>
      <c r="B244" s="23" t="s">
        <v>224</v>
      </c>
      <c r="C244" s="20" t="s">
        <v>1</v>
      </c>
      <c r="D244" s="14" t="s">
        <v>472</v>
      </c>
      <c r="E244" s="53">
        <v>171</v>
      </c>
      <c r="F244" s="69">
        <v>1.9379999999999999</v>
      </c>
      <c r="G244" s="70">
        <f t="shared" si="17"/>
        <v>0</v>
      </c>
      <c r="H244" s="71">
        <v>1.8240000000000001</v>
      </c>
      <c r="I244" s="70">
        <f t="shared" si="18"/>
        <v>0</v>
      </c>
      <c r="J244" s="72">
        <v>1.71</v>
      </c>
      <c r="K244" s="73">
        <f t="shared" si="19"/>
        <v>0</v>
      </c>
      <c r="L244" s="74"/>
      <c r="M244" s="75"/>
    </row>
    <row r="245" spans="1:13" ht="92.25" customHeight="1">
      <c r="A245" s="8"/>
      <c r="B245" s="23" t="s">
        <v>225</v>
      </c>
      <c r="C245" s="20" t="s">
        <v>1</v>
      </c>
      <c r="D245" s="14" t="s">
        <v>472</v>
      </c>
      <c r="E245" s="53">
        <v>171</v>
      </c>
      <c r="F245" s="69">
        <v>1.9379999999999999</v>
      </c>
      <c r="G245" s="70">
        <f t="shared" si="17"/>
        <v>0</v>
      </c>
      <c r="H245" s="71">
        <v>1.8240000000000001</v>
      </c>
      <c r="I245" s="70">
        <f t="shared" si="18"/>
        <v>0</v>
      </c>
      <c r="J245" s="72">
        <v>1.71</v>
      </c>
      <c r="K245" s="73">
        <f t="shared" si="19"/>
        <v>0</v>
      </c>
      <c r="L245" s="74"/>
      <c r="M245" s="75"/>
    </row>
    <row r="246" spans="1:13" ht="92.25" customHeight="1">
      <c r="A246" s="8"/>
      <c r="B246" s="23" t="s">
        <v>226</v>
      </c>
      <c r="C246" s="20" t="s">
        <v>1</v>
      </c>
      <c r="D246" s="14" t="s">
        <v>472</v>
      </c>
      <c r="E246" s="53">
        <v>171</v>
      </c>
      <c r="F246" s="69">
        <v>1.9379999999999999</v>
      </c>
      <c r="G246" s="70">
        <f t="shared" si="17"/>
        <v>0</v>
      </c>
      <c r="H246" s="71">
        <v>1.8240000000000001</v>
      </c>
      <c r="I246" s="70">
        <f t="shared" si="18"/>
        <v>0</v>
      </c>
      <c r="J246" s="72">
        <v>1.71</v>
      </c>
      <c r="K246" s="73">
        <f t="shared" si="19"/>
        <v>0</v>
      </c>
      <c r="L246" s="74"/>
      <c r="M246" s="75"/>
    </row>
    <row r="247" spans="1:13" ht="92.25" customHeight="1">
      <c r="A247" s="8"/>
      <c r="B247" s="23" t="s">
        <v>227</v>
      </c>
      <c r="C247" s="20" t="s">
        <v>1</v>
      </c>
      <c r="D247" s="14" t="s">
        <v>472</v>
      </c>
      <c r="E247" s="53">
        <v>171</v>
      </c>
      <c r="F247" s="69">
        <v>1.9379999999999999</v>
      </c>
      <c r="G247" s="70">
        <f t="shared" si="17"/>
        <v>0</v>
      </c>
      <c r="H247" s="71">
        <v>1.8240000000000001</v>
      </c>
      <c r="I247" s="70">
        <f t="shared" si="18"/>
        <v>0</v>
      </c>
      <c r="J247" s="72">
        <v>1.71</v>
      </c>
      <c r="K247" s="73">
        <f t="shared" si="19"/>
        <v>0</v>
      </c>
      <c r="L247" s="74"/>
      <c r="M247" s="75"/>
    </row>
    <row r="248" spans="1:13" ht="92.25" customHeight="1">
      <c r="A248" s="8"/>
      <c r="B248" s="23" t="s">
        <v>228</v>
      </c>
      <c r="C248" s="20" t="s">
        <v>1</v>
      </c>
      <c r="D248" s="14" t="s">
        <v>472</v>
      </c>
      <c r="E248" s="53">
        <v>171</v>
      </c>
      <c r="F248" s="69">
        <v>1.9379999999999999</v>
      </c>
      <c r="G248" s="70">
        <f t="shared" si="17"/>
        <v>0</v>
      </c>
      <c r="H248" s="71">
        <v>1.8240000000000001</v>
      </c>
      <c r="I248" s="70">
        <f t="shared" si="18"/>
        <v>0</v>
      </c>
      <c r="J248" s="72">
        <v>1.71</v>
      </c>
      <c r="K248" s="73">
        <f t="shared" si="19"/>
        <v>0</v>
      </c>
      <c r="L248" s="74"/>
      <c r="M248" s="75"/>
    </row>
    <row r="249" spans="1:13" ht="92.25" customHeight="1">
      <c r="A249" s="8"/>
      <c r="B249" s="23" t="s">
        <v>168</v>
      </c>
      <c r="C249" s="20" t="s">
        <v>229</v>
      </c>
      <c r="D249" s="14" t="s">
        <v>473</v>
      </c>
      <c r="E249" s="53">
        <v>171</v>
      </c>
      <c r="F249" s="69">
        <v>1.9379999999999999</v>
      </c>
      <c r="G249" s="70">
        <f t="shared" si="17"/>
        <v>0</v>
      </c>
      <c r="H249" s="71">
        <v>1.8240000000000001</v>
      </c>
      <c r="I249" s="70">
        <f t="shared" si="18"/>
        <v>0</v>
      </c>
      <c r="J249" s="72">
        <v>1.71</v>
      </c>
      <c r="K249" s="73">
        <f t="shared" si="19"/>
        <v>0</v>
      </c>
      <c r="L249" s="74"/>
      <c r="M249" s="75"/>
    </row>
    <row r="250" spans="1:13" ht="92.25" customHeight="1">
      <c r="A250" s="8"/>
      <c r="B250" s="23" t="s">
        <v>169</v>
      </c>
      <c r="C250" s="20" t="s">
        <v>229</v>
      </c>
      <c r="D250" s="14" t="s">
        <v>473</v>
      </c>
      <c r="E250" s="53">
        <v>171</v>
      </c>
      <c r="F250" s="69">
        <v>1.9379999999999999</v>
      </c>
      <c r="G250" s="70">
        <f t="shared" si="17"/>
        <v>0</v>
      </c>
      <c r="H250" s="71">
        <v>1.8240000000000001</v>
      </c>
      <c r="I250" s="70">
        <f t="shared" si="18"/>
        <v>0</v>
      </c>
      <c r="J250" s="72">
        <v>1.71</v>
      </c>
      <c r="K250" s="73">
        <f t="shared" si="19"/>
        <v>0</v>
      </c>
      <c r="L250" s="74"/>
      <c r="M250" s="75"/>
    </row>
    <row r="251" spans="1:13" ht="92.25" customHeight="1">
      <c r="A251" s="8"/>
      <c r="B251" s="23" t="s">
        <v>170</v>
      </c>
      <c r="C251" s="20" t="s">
        <v>229</v>
      </c>
      <c r="D251" s="14" t="s">
        <v>473</v>
      </c>
      <c r="E251" s="53">
        <v>171</v>
      </c>
      <c r="F251" s="69">
        <v>1.9379999999999999</v>
      </c>
      <c r="G251" s="70">
        <f t="shared" si="17"/>
        <v>0</v>
      </c>
      <c r="H251" s="71">
        <v>1.8240000000000001</v>
      </c>
      <c r="I251" s="70">
        <f t="shared" si="18"/>
        <v>0</v>
      </c>
      <c r="J251" s="72">
        <v>1.71</v>
      </c>
      <c r="K251" s="73">
        <f t="shared" si="19"/>
        <v>0</v>
      </c>
      <c r="L251" s="74"/>
      <c r="M251" s="75"/>
    </row>
    <row r="252" spans="1:13" ht="92.25" customHeight="1">
      <c r="A252" s="8"/>
      <c r="B252" s="23" t="s">
        <v>171</v>
      </c>
      <c r="C252" s="20" t="s">
        <v>229</v>
      </c>
      <c r="D252" s="14" t="s">
        <v>473</v>
      </c>
      <c r="E252" s="53">
        <v>171</v>
      </c>
      <c r="F252" s="69">
        <v>1.9379999999999999</v>
      </c>
      <c r="G252" s="70">
        <f t="shared" si="17"/>
        <v>0</v>
      </c>
      <c r="H252" s="71">
        <v>1.8240000000000001</v>
      </c>
      <c r="I252" s="70">
        <f t="shared" si="18"/>
        <v>0</v>
      </c>
      <c r="J252" s="72">
        <v>1.71</v>
      </c>
      <c r="K252" s="73">
        <f t="shared" si="19"/>
        <v>0</v>
      </c>
      <c r="L252" s="74"/>
      <c r="M252" s="75"/>
    </row>
    <row r="253" spans="1:13" ht="92.25" customHeight="1">
      <c r="A253" s="8"/>
      <c r="B253" s="23" t="s">
        <v>172</v>
      </c>
      <c r="C253" s="20" t="s">
        <v>229</v>
      </c>
      <c r="D253" s="14" t="s">
        <v>473</v>
      </c>
      <c r="E253" s="53">
        <v>171</v>
      </c>
      <c r="F253" s="69">
        <v>1.9379999999999999</v>
      </c>
      <c r="G253" s="70">
        <f t="shared" si="17"/>
        <v>0</v>
      </c>
      <c r="H253" s="71">
        <v>1.8240000000000001</v>
      </c>
      <c r="I253" s="70">
        <f t="shared" si="18"/>
        <v>0</v>
      </c>
      <c r="J253" s="72">
        <v>1.71</v>
      </c>
      <c r="K253" s="73">
        <f t="shared" si="19"/>
        <v>0</v>
      </c>
      <c r="L253" s="74"/>
      <c r="M253" s="75"/>
    </row>
    <row r="254" spans="1:13" ht="92.25" customHeight="1">
      <c r="A254" s="8"/>
      <c r="B254" s="23" t="s">
        <v>173</v>
      </c>
      <c r="C254" s="20" t="s">
        <v>229</v>
      </c>
      <c r="D254" s="14" t="s">
        <v>473</v>
      </c>
      <c r="E254" s="53">
        <v>171</v>
      </c>
      <c r="F254" s="69">
        <v>1.9379999999999999</v>
      </c>
      <c r="G254" s="70">
        <f t="shared" si="17"/>
        <v>0</v>
      </c>
      <c r="H254" s="71">
        <v>1.8240000000000001</v>
      </c>
      <c r="I254" s="70">
        <f t="shared" si="18"/>
        <v>0</v>
      </c>
      <c r="J254" s="72">
        <v>1.71</v>
      </c>
      <c r="K254" s="73">
        <f t="shared" si="19"/>
        <v>0</v>
      </c>
      <c r="L254" s="74"/>
      <c r="M254" s="75"/>
    </row>
    <row r="255" spans="1:13" ht="92.25" customHeight="1">
      <c r="A255" s="16"/>
      <c r="B255" s="24" t="s">
        <v>174</v>
      </c>
      <c r="C255" s="19" t="s">
        <v>229</v>
      </c>
      <c r="D255" s="14" t="s">
        <v>473</v>
      </c>
      <c r="E255" s="53">
        <v>171</v>
      </c>
      <c r="F255" s="69">
        <v>1.9379999999999999</v>
      </c>
      <c r="G255" s="70">
        <f t="shared" si="17"/>
        <v>0</v>
      </c>
      <c r="H255" s="71">
        <v>1.8240000000000001</v>
      </c>
      <c r="I255" s="70">
        <f t="shared" si="18"/>
        <v>0</v>
      </c>
      <c r="J255" s="72">
        <v>1.71</v>
      </c>
      <c r="K255" s="73">
        <f t="shared" si="19"/>
        <v>0</v>
      </c>
      <c r="L255" s="74"/>
      <c r="M255" s="75"/>
    </row>
    <row r="256" spans="1:13" ht="92.25" customHeight="1">
      <c r="A256" s="8"/>
      <c r="B256" s="23" t="s">
        <v>175</v>
      </c>
      <c r="C256" s="20" t="s">
        <v>230</v>
      </c>
      <c r="D256" s="14" t="s">
        <v>473</v>
      </c>
      <c r="E256" s="53">
        <v>171</v>
      </c>
      <c r="F256" s="69">
        <v>1.9379999999999999</v>
      </c>
      <c r="G256" s="70">
        <f t="shared" si="17"/>
        <v>0</v>
      </c>
      <c r="H256" s="71">
        <v>1.8240000000000001</v>
      </c>
      <c r="I256" s="70">
        <f t="shared" si="18"/>
        <v>0</v>
      </c>
      <c r="J256" s="72">
        <v>1.71</v>
      </c>
      <c r="K256" s="73">
        <f t="shared" si="19"/>
        <v>0</v>
      </c>
      <c r="L256" s="74"/>
      <c r="M256" s="75"/>
    </row>
    <row r="257" spans="1:13" ht="92.25" customHeight="1">
      <c r="A257" s="8"/>
      <c r="B257" s="23" t="s">
        <v>176</v>
      </c>
      <c r="C257" s="20" t="s">
        <v>230</v>
      </c>
      <c r="D257" s="14" t="s">
        <v>473</v>
      </c>
      <c r="E257" s="53">
        <v>171</v>
      </c>
      <c r="F257" s="69">
        <v>1.9379999999999999</v>
      </c>
      <c r="G257" s="70">
        <f t="shared" si="17"/>
        <v>0</v>
      </c>
      <c r="H257" s="71">
        <v>1.8240000000000001</v>
      </c>
      <c r="I257" s="70">
        <f t="shared" si="18"/>
        <v>0</v>
      </c>
      <c r="J257" s="72">
        <v>1.71</v>
      </c>
      <c r="K257" s="73">
        <f t="shared" si="19"/>
        <v>0</v>
      </c>
      <c r="L257" s="74"/>
      <c r="M257" s="75"/>
    </row>
    <row r="258" spans="1:13" ht="92.25" customHeight="1">
      <c r="A258" s="8"/>
      <c r="B258" s="23" t="s">
        <v>177</v>
      </c>
      <c r="C258" s="20" t="s">
        <v>230</v>
      </c>
      <c r="D258" s="14" t="s">
        <v>473</v>
      </c>
      <c r="E258" s="53">
        <v>171</v>
      </c>
      <c r="F258" s="69">
        <v>1.9379999999999999</v>
      </c>
      <c r="G258" s="70">
        <f t="shared" si="17"/>
        <v>0</v>
      </c>
      <c r="H258" s="71">
        <v>1.8240000000000001</v>
      </c>
      <c r="I258" s="70">
        <f t="shared" si="18"/>
        <v>0</v>
      </c>
      <c r="J258" s="72">
        <v>1.71</v>
      </c>
      <c r="K258" s="73">
        <f t="shared" si="19"/>
        <v>0</v>
      </c>
      <c r="L258" s="74"/>
      <c r="M258" s="75"/>
    </row>
    <row r="259" spans="1:13" ht="92.25" customHeight="1">
      <c r="A259" s="8"/>
      <c r="B259" s="23" t="s">
        <v>178</v>
      </c>
      <c r="C259" s="20" t="s">
        <v>230</v>
      </c>
      <c r="D259" s="14" t="s">
        <v>473</v>
      </c>
      <c r="E259" s="53">
        <v>171</v>
      </c>
      <c r="F259" s="69">
        <v>1.9379999999999999</v>
      </c>
      <c r="G259" s="70">
        <f t="shared" si="17"/>
        <v>0</v>
      </c>
      <c r="H259" s="71">
        <v>1.8240000000000001</v>
      </c>
      <c r="I259" s="70">
        <f t="shared" si="18"/>
        <v>0</v>
      </c>
      <c r="J259" s="72">
        <v>1.71</v>
      </c>
      <c r="K259" s="73">
        <f t="shared" si="19"/>
        <v>0</v>
      </c>
      <c r="L259" s="74"/>
      <c r="M259" s="75"/>
    </row>
    <row r="260" spans="1:13" ht="92.25" customHeight="1">
      <c r="A260" s="8"/>
      <c r="B260" s="23" t="s">
        <v>167</v>
      </c>
      <c r="C260" s="20" t="s">
        <v>230</v>
      </c>
      <c r="D260" s="14" t="s">
        <v>473</v>
      </c>
      <c r="E260" s="53">
        <v>171</v>
      </c>
      <c r="F260" s="69">
        <v>1.9379999999999999</v>
      </c>
      <c r="G260" s="70">
        <f t="shared" si="17"/>
        <v>0</v>
      </c>
      <c r="H260" s="71">
        <v>1.8240000000000001</v>
      </c>
      <c r="I260" s="70">
        <f t="shared" si="18"/>
        <v>0</v>
      </c>
      <c r="J260" s="72">
        <v>1.71</v>
      </c>
      <c r="K260" s="73">
        <f t="shared" si="19"/>
        <v>0</v>
      </c>
      <c r="L260" s="74"/>
      <c r="M260" s="75"/>
    </row>
    <row r="261" spans="1:13" ht="92.25" customHeight="1">
      <c r="A261" s="8"/>
      <c r="B261" s="23" t="s">
        <v>179</v>
      </c>
      <c r="C261" s="9" t="s">
        <v>231</v>
      </c>
      <c r="D261" s="14" t="s">
        <v>474</v>
      </c>
      <c r="E261" s="53">
        <v>171</v>
      </c>
      <c r="F261" s="69">
        <v>1.9379999999999999</v>
      </c>
      <c r="G261" s="70">
        <f t="shared" si="17"/>
        <v>0</v>
      </c>
      <c r="H261" s="71">
        <v>1.8240000000000001</v>
      </c>
      <c r="I261" s="70">
        <f t="shared" si="18"/>
        <v>0</v>
      </c>
      <c r="J261" s="72">
        <v>1.71</v>
      </c>
      <c r="K261" s="73">
        <f t="shared" si="19"/>
        <v>0</v>
      </c>
      <c r="L261" s="74"/>
      <c r="M261" s="75"/>
    </row>
    <row r="262" spans="1:13" ht="92.25" customHeight="1">
      <c r="A262" s="8"/>
      <c r="B262" s="23" t="s">
        <v>180</v>
      </c>
      <c r="C262" s="9" t="s">
        <v>231</v>
      </c>
      <c r="D262" s="14" t="s">
        <v>474</v>
      </c>
      <c r="E262" s="53">
        <v>171</v>
      </c>
      <c r="F262" s="69">
        <v>1.9379999999999999</v>
      </c>
      <c r="G262" s="70">
        <f t="shared" si="17"/>
        <v>0</v>
      </c>
      <c r="H262" s="71">
        <v>1.8240000000000001</v>
      </c>
      <c r="I262" s="70">
        <f t="shared" si="18"/>
        <v>0</v>
      </c>
      <c r="J262" s="72">
        <v>1.71</v>
      </c>
      <c r="K262" s="73">
        <f t="shared" si="19"/>
        <v>0</v>
      </c>
      <c r="L262" s="74"/>
      <c r="M262" s="75"/>
    </row>
    <row r="263" spans="1:13" ht="92.25" customHeight="1">
      <c r="A263" s="8"/>
      <c r="B263" s="23" t="s">
        <v>181</v>
      </c>
      <c r="C263" s="9" t="s">
        <v>231</v>
      </c>
      <c r="D263" s="14" t="s">
        <v>474</v>
      </c>
      <c r="E263" s="53">
        <v>171</v>
      </c>
      <c r="F263" s="69">
        <v>1.9379999999999999</v>
      </c>
      <c r="G263" s="70">
        <f t="shared" si="17"/>
        <v>0</v>
      </c>
      <c r="H263" s="71">
        <v>1.8240000000000001</v>
      </c>
      <c r="I263" s="70">
        <f t="shared" si="18"/>
        <v>0</v>
      </c>
      <c r="J263" s="72">
        <v>1.71</v>
      </c>
      <c r="K263" s="73">
        <f t="shared" si="19"/>
        <v>0</v>
      </c>
      <c r="L263" s="74"/>
      <c r="M263" s="75"/>
    </row>
    <row r="264" spans="1:13" ht="92.25" customHeight="1">
      <c r="A264" s="8"/>
      <c r="B264" s="23" t="s">
        <v>182</v>
      </c>
      <c r="C264" s="9" t="s">
        <v>231</v>
      </c>
      <c r="D264" s="14" t="s">
        <v>474</v>
      </c>
      <c r="E264" s="53">
        <v>171</v>
      </c>
      <c r="F264" s="69">
        <v>1.9379999999999999</v>
      </c>
      <c r="G264" s="70">
        <f t="shared" si="17"/>
        <v>0</v>
      </c>
      <c r="H264" s="71">
        <v>1.8240000000000001</v>
      </c>
      <c r="I264" s="70">
        <f t="shared" si="18"/>
        <v>0</v>
      </c>
      <c r="J264" s="72">
        <v>1.71</v>
      </c>
      <c r="K264" s="73">
        <f t="shared" si="19"/>
        <v>0</v>
      </c>
      <c r="L264" s="74"/>
      <c r="M264" s="75"/>
    </row>
    <row r="265" spans="1:13" ht="92.25" customHeight="1">
      <c r="A265" s="8"/>
      <c r="B265" s="23" t="s">
        <v>183</v>
      </c>
      <c r="C265" s="9" t="s">
        <v>231</v>
      </c>
      <c r="D265" s="14" t="s">
        <v>474</v>
      </c>
      <c r="E265" s="53">
        <v>171</v>
      </c>
      <c r="F265" s="69">
        <v>1.9379999999999999</v>
      </c>
      <c r="G265" s="70">
        <f t="shared" si="17"/>
        <v>0</v>
      </c>
      <c r="H265" s="71">
        <v>1.8240000000000001</v>
      </c>
      <c r="I265" s="70">
        <f t="shared" si="18"/>
        <v>0</v>
      </c>
      <c r="J265" s="72">
        <v>1.71</v>
      </c>
      <c r="K265" s="73">
        <f t="shared" si="19"/>
        <v>0</v>
      </c>
      <c r="L265" s="74"/>
      <c r="M265" s="75"/>
    </row>
    <row r="266" spans="1:13" ht="92.25" customHeight="1">
      <c r="A266" s="8"/>
      <c r="B266" s="23" t="s">
        <v>184</v>
      </c>
      <c r="C266" s="9" t="s">
        <v>231</v>
      </c>
      <c r="D266" s="14" t="s">
        <v>474</v>
      </c>
      <c r="E266" s="53">
        <v>171</v>
      </c>
      <c r="F266" s="69">
        <v>1.9379999999999999</v>
      </c>
      <c r="G266" s="70">
        <f t="shared" si="17"/>
        <v>0</v>
      </c>
      <c r="H266" s="71">
        <v>1.8240000000000001</v>
      </c>
      <c r="I266" s="70">
        <f t="shared" si="18"/>
        <v>0</v>
      </c>
      <c r="J266" s="72">
        <v>1.71</v>
      </c>
      <c r="K266" s="73">
        <f t="shared" si="19"/>
        <v>0</v>
      </c>
      <c r="L266" s="74"/>
      <c r="M266" s="75"/>
    </row>
    <row r="267" spans="1:13" ht="92.25" customHeight="1">
      <c r="A267" s="8"/>
      <c r="B267" s="23" t="s">
        <v>185</v>
      </c>
      <c r="C267" s="9" t="s">
        <v>231</v>
      </c>
      <c r="D267" s="14" t="s">
        <v>474</v>
      </c>
      <c r="E267" s="53">
        <v>171</v>
      </c>
      <c r="F267" s="69">
        <v>1.9379999999999999</v>
      </c>
      <c r="G267" s="70">
        <f t="shared" si="17"/>
        <v>0</v>
      </c>
      <c r="H267" s="71">
        <v>1.8240000000000001</v>
      </c>
      <c r="I267" s="70">
        <f t="shared" si="18"/>
        <v>0</v>
      </c>
      <c r="J267" s="72">
        <v>1.71</v>
      </c>
      <c r="K267" s="73">
        <f t="shared" si="19"/>
        <v>0</v>
      </c>
      <c r="L267" s="74"/>
      <c r="M267" s="75"/>
    </row>
    <row r="268" spans="1:13" ht="92.25" customHeight="1">
      <c r="A268" s="8"/>
      <c r="B268" s="23" t="s">
        <v>186</v>
      </c>
      <c r="C268" s="9" t="s">
        <v>231</v>
      </c>
      <c r="D268" s="14" t="s">
        <v>474</v>
      </c>
      <c r="E268" s="53">
        <v>171</v>
      </c>
      <c r="F268" s="69">
        <v>1.9379999999999999</v>
      </c>
      <c r="G268" s="70">
        <f t="shared" si="17"/>
        <v>0</v>
      </c>
      <c r="H268" s="71">
        <v>1.8240000000000001</v>
      </c>
      <c r="I268" s="70">
        <f t="shared" si="18"/>
        <v>0</v>
      </c>
      <c r="J268" s="72">
        <v>1.71</v>
      </c>
      <c r="K268" s="73">
        <f t="shared" si="19"/>
        <v>0</v>
      </c>
      <c r="L268" s="74"/>
      <c r="M268" s="75"/>
    </row>
    <row r="269" spans="1:13" ht="92.25" customHeight="1">
      <c r="A269" s="8"/>
      <c r="B269" s="23" t="s">
        <v>187</v>
      </c>
      <c r="C269" s="9" t="s">
        <v>231</v>
      </c>
      <c r="D269" s="14" t="s">
        <v>474</v>
      </c>
      <c r="E269" s="53">
        <v>171</v>
      </c>
      <c r="F269" s="69">
        <v>1.9379999999999999</v>
      </c>
      <c r="G269" s="70">
        <f t="shared" si="17"/>
        <v>0</v>
      </c>
      <c r="H269" s="71">
        <v>1.8240000000000001</v>
      </c>
      <c r="I269" s="70">
        <f t="shared" si="18"/>
        <v>0</v>
      </c>
      <c r="J269" s="72">
        <v>1.71</v>
      </c>
      <c r="K269" s="73">
        <f t="shared" si="19"/>
        <v>0</v>
      </c>
      <c r="L269" s="74"/>
      <c r="M269" s="75"/>
    </row>
    <row r="270" spans="1:13" ht="92.25" customHeight="1">
      <c r="A270" s="8"/>
      <c r="B270" s="23" t="s">
        <v>188</v>
      </c>
      <c r="C270" s="9" t="s">
        <v>231</v>
      </c>
      <c r="D270" s="14" t="s">
        <v>474</v>
      </c>
      <c r="E270" s="53">
        <v>171</v>
      </c>
      <c r="F270" s="69">
        <v>1.9379999999999999</v>
      </c>
      <c r="G270" s="70">
        <f t="shared" si="17"/>
        <v>0</v>
      </c>
      <c r="H270" s="71">
        <v>1.8240000000000001</v>
      </c>
      <c r="I270" s="70">
        <f t="shared" si="18"/>
        <v>0</v>
      </c>
      <c r="J270" s="72">
        <v>1.71</v>
      </c>
      <c r="K270" s="73">
        <f t="shared" si="19"/>
        <v>0</v>
      </c>
      <c r="L270" s="74"/>
      <c r="M270" s="75"/>
    </row>
    <row r="271" spans="1:13" ht="92.25" customHeight="1">
      <c r="A271" s="8"/>
      <c r="B271" s="23" t="s">
        <v>189</v>
      </c>
      <c r="C271" s="9" t="s">
        <v>231</v>
      </c>
      <c r="D271" s="14" t="s">
        <v>474</v>
      </c>
      <c r="E271" s="53">
        <v>171</v>
      </c>
      <c r="F271" s="69">
        <v>1.9379999999999999</v>
      </c>
      <c r="G271" s="70">
        <f t="shared" si="17"/>
        <v>0</v>
      </c>
      <c r="H271" s="71">
        <v>1.8240000000000001</v>
      </c>
      <c r="I271" s="70">
        <f t="shared" si="18"/>
        <v>0</v>
      </c>
      <c r="J271" s="72">
        <v>1.71</v>
      </c>
      <c r="K271" s="73">
        <f t="shared" si="19"/>
        <v>0</v>
      </c>
      <c r="L271" s="74"/>
      <c r="M271" s="75"/>
    </row>
    <row r="272" spans="1:13" ht="92.25" customHeight="1">
      <c r="A272" s="8"/>
      <c r="B272" s="23" t="s">
        <v>190</v>
      </c>
      <c r="C272" s="9" t="s">
        <v>231</v>
      </c>
      <c r="D272" s="14" t="s">
        <v>474</v>
      </c>
      <c r="E272" s="53">
        <v>171</v>
      </c>
      <c r="F272" s="69">
        <v>1.9379999999999999</v>
      </c>
      <c r="G272" s="70">
        <f t="shared" si="17"/>
        <v>0</v>
      </c>
      <c r="H272" s="71">
        <v>1.8240000000000001</v>
      </c>
      <c r="I272" s="70">
        <f t="shared" si="18"/>
        <v>0</v>
      </c>
      <c r="J272" s="72">
        <v>1.71</v>
      </c>
      <c r="K272" s="73">
        <f t="shared" si="19"/>
        <v>0</v>
      </c>
      <c r="L272" s="74"/>
      <c r="M272" s="75"/>
    </row>
    <row r="273" spans="1:13" ht="92.25" customHeight="1">
      <c r="A273" s="9"/>
      <c r="B273" s="22" t="s">
        <v>191</v>
      </c>
      <c r="C273" s="9" t="s">
        <v>232</v>
      </c>
      <c r="D273" s="14" t="s">
        <v>474</v>
      </c>
      <c r="E273" s="53">
        <v>171</v>
      </c>
      <c r="F273" s="69">
        <v>1.9379999999999999</v>
      </c>
      <c r="G273" s="70">
        <f t="shared" si="17"/>
        <v>0</v>
      </c>
      <c r="H273" s="71">
        <v>1.8240000000000001</v>
      </c>
      <c r="I273" s="70">
        <f t="shared" si="18"/>
        <v>0</v>
      </c>
      <c r="J273" s="72">
        <v>1.71</v>
      </c>
      <c r="K273" s="73">
        <f t="shared" si="19"/>
        <v>0</v>
      </c>
      <c r="L273" s="74"/>
      <c r="M273" s="75"/>
    </row>
    <row r="274" spans="1:13" ht="92.25" customHeight="1">
      <c r="A274" s="8"/>
      <c r="B274" s="22" t="s">
        <v>192</v>
      </c>
      <c r="C274" s="9" t="s">
        <v>232</v>
      </c>
      <c r="D274" s="14" t="s">
        <v>474</v>
      </c>
      <c r="E274" s="53">
        <v>171</v>
      </c>
      <c r="F274" s="69">
        <v>1.9379999999999999</v>
      </c>
      <c r="G274" s="70">
        <f t="shared" si="17"/>
        <v>0</v>
      </c>
      <c r="H274" s="71">
        <v>1.8240000000000001</v>
      </c>
      <c r="I274" s="70">
        <f t="shared" si="18"/>
        <v>0</v>
      </c>
      <c r="J274" s="72">
        <v>1.71</v>
      </c>
      <c r="K274" s="73">
        <f t="shared" si="19"/>
        <v>0</v>
      </c>
      <c r="L274" s="74"/>
      <c r="M274" s="75"/>
    </row>
    <row r="275" spans="1:13" ht="92.25" customHeight="1">
      <c r="A275" s="8"/>
      <c r="B275" s="22" t="s">
        <v>193</v>
      </c>
      <c r="C275" s="9" t="s">
        <v>232</v>
      </c>
      <c r="D275" s="14" t="s">
        <v>474</v>
      </c>
      <c r="E275" s="53">
        <v>171</v>
      </c>
      <c r="F275" s="69">
        <v>1.9379999999999999</v>
      </c>
      <c r="G275" s="70">
        <f t="shared" si="17"/>
        <v>0</v>
      </c>
      <c r="H275" s="71">
        <v>1.8240000000000001</v>
      </c>
      <c r="I275" s="70">
        <f t="shared" si="18"/>
        <v>0</v>
      </c>
      <c r="J275" s="72">
        <v>1.71</v>
      </c>
      <c r="K275" s="73">
        <f t="shared" si="19"/>
        <v>0</v>
      </c>
      <c r="L275" s="74"/>
      <c r="M275" s="75"/>
    </row>
    <row r="276" spans="1:13" ht="92.25" customHeight="1">
      <c r="A276" s="8"/>
      <c r="B276" s="22" t="s">
        <v>194</v>
      </c>
      <c r="C276" s="9" t="s">
        <v>232</v>
      </c>
      <c r="D276" s="14" t="s">
        <v>474</v>
      </c>
      <c r="E276" s="53">
        <v>171</v>
      </c>
      <c r="F276" s="69">
        <v>1.9379999999999999</v>
      </c>
      <c r="G276" s="70">
        <f t="shared" si="17"/>
        <v>0</v>
      </c>
      <c r="H276" s="71">
        <v>1.8240000000000001</v>
      </c>
      <c r="I276" s="70">
        <f t="shared" si="18"/>
        <v>0</v>
      </c>
      <c r="J276" s="72">
        <v>1.71</v>
      </c>
      <c r="K276" s="73">
        <f t="shared" si="19"/>
        <v>0</v>
      </c>
      <c r="L276" s="74"/>
      <c r="M276" s="75"/>
    </row>
    <row r="277" spans="1:13" ht="92.25" customHeight="1">
      <c r="A277" s="8"/>
      <c r="B277" s="22" t="s">
        <v>195</v>
      </c>
      <c r="C277" s="9" t="s">
        <v>232</v>
      </c>
      <c r="D277" s="14" t="s">
        <v>474</v>
      </c>
      <c r="E277" s="53">
        <v>171</v>
      </c>
      <c r="F277" s="69">
        <v>1.9379999999999999</v>
      </c>
      <c r="G277" s="70">
        <f t="shared" si="17"/>
        <v>0</v>
      </c>
      <c r="H277" s="71">
        <v>1.8240000000000001</v>
      </c>
      <c r="I277" s="70">
        <f t="shared" si="18"/>
        <v>0</v>
      </c>
      <c r="J277" s="72">
        <v>1.71</v>
      </c>
      <c r="K277" s="73">
        <f t="shared" si="19"/>
        <v>0</v>
      </c>
      <c r="L277" s="74"/>
      <c r="M277" s="75"/>
    </row>
    <row r="278" spans="1:13" ht="92.25" customHeight="1">
      <c r="A278" s="8"/>
      <c r="B278" s="22" t="s">
        <v>196</v>
      </c>
      <c r="C278" s="9" t="s">
        <v>232</v>
      </c>
      <c r="D278" s="14" t="s">
        <v>474</v>
      </c>
      <c r="E278" s="53">
        <v>171</v>
      </c>
      <c r="F278" s="69">
        <v>1.9379999999999999</v>
      </c>
      <c r="G278" s="70">
        <f t="shared" si="17"/>
        <v>0</v>
      </c>
      <c r="H278" s="71">
        <v>1.8240000000000001</v>
      </c>
      <c r="I278" s="70">
        <f t="shared" si="18"/>
        <v>0</v>
      </c>
      <c r="J278" s="72">
        <v>1.71</v>
      </c>
      <c r="K278" s="73">
        <f t="shared" si="19"/>
        <v>0</v>
      </c>
      <c r="L278" s="74"/>
      <c r="M278" s="75"/>
    </row>
    <row r="279" spans="1:13" ht="92.25" customHeight="1">
      <c r="A279" s="8"/>
      <c r="B279" s="22" t="s">
        <v>197</v>
      </c>
      <c r="C279" s="9" t="s">
        <v>232</v>
      </c>
      <c r="D279" s="14" t="s">
        <v>474</v>
      </c>
      <c r="E279" s="53">
        <v>171</v>
      </c>
      <c r="F279" s="69">
        <v>1.9379999999999999</v>
      </c>
      <c r="G279" s="70">
        <f t="shared" si="17"/>
        <v>0</v>
      </c>
      <c r="H279" s="71">
        <v>1.8240000000000001</v>
      </c>
      <c r="I279" s="70">
        <f t="shared" si="18"/>
        <v>0</v>
      </c>
      <c r="J279" s="72">
        <v>1.71</v>
      </c>
      <c r="K279" s="73">
        <f t="shared" si="19"/>
        <v>0</v>
      </c>
      <c r="L279" s="74"/>
      <c r="M279" s="75"/>
    </row>
    <row r="280" spans="1:13" ht="92.25" customHeight="1">
      <c r="A280" s="8"/>
      <c r="B280" s="22" t="s">
        <v>198</v>
      </c>
      <c r="C280" s="9" t="s">
        <v>232</v>
      </c>
      <c r="D280" s="14" t="s">
        <v>474</v>
      </c>
      <c r="E280" s="53">
        <v>171</v>
      </c>
      <c r="F280" s="69">
        <v>1.9379999999999999</v>
      </c>
      <c r="G280" s="70">
        <f t="shared" si="17"/>
        <v>0</v>
      </c>
      <c r="H280" s="71">
        <v>1.8240000000000001</v>
      </c>
      <c r="I280" s="70">
        <f t="shared" si="18"/>
        <v>0</v>
      </c>
      <c r="J280" s="72">
        <v>1.71</v>
      </c>
      <c r="K280" s="73">
        <f t="shared" si="19"/>
        <v>0</v>
      </c>
      <c r="L280" s="74"/>
      <c r="M280" s="75"/>
    </row>
    <row r="281" spans="1:13" ht="92.25" customHeight="1">
      <c r="A281" s="8"/>
      <c r="B281" s="22" t="s">
        <v>199</v>
      </c>
      <c r="C281" s="9" t="s">
        <v>232</v>
      </c>
      <c r="D281" s="14" t="s">
        <v>474</v>
      </c>
      <c r="E281" s="53">
        <v>171</v>
      </c>
      <c r="F281" s="69">
        <v>1.9379999999999999</v>
      </c>
      <c r="G281" s="70">
        <f t="shared" si="17"/>
        <v>0</v>
      </c>
      <c r="H281" s="71">
        <v>1.8240000000000001</v>
      </c>
      <c r="I281" s="70">
        <f t="shared" si="18"/>
        <v>0</v>
      </c>
      <c r="J281" s="72">
        <v>1.71</v>
      </c>
      <c r="K281" s="73">
        <f t="shared" si="19"/>
        <v>0</v>
      </c>
      <c r="L281" s="74"/>
      <c r="M281" s="75"/>
    </row>
    <row r="282" spans="1:13" ht="92.25" customHeight="1">
      <c r="A282" s="8"/>
      <c r="B282" s="22" t="s">
        <v>200</v>
      </c>
      <c r="C282" s="9" t="s">
        <v>232</v>
      </c>
      <c r="D282" s="14" t="s">
        <v>474</v>
      </c>
      <c r="E282" s="53">
        <v>171</v>
      </c>
      <c r="F282" s="69">
        <v>1.9379999999999999</v>
      </c>
      <c r="G282" s="70">
        <f t="shared" ref="G282:G300" si="20">F282*M282</f>
        <v>0</v>
      </c>
      <c r="H282" s="71">
        <v>1.8240000000000001</v>
      </c>
      <c r="I282" s="70">
        <f t="shared" ref="I282:I300" si="21">H282*M282</f>
        <v>0</v>
      </c>
      <c r="J282" s="72">
        <v>1.71</v>
      </c>
      <c r="K282" s="73">
        <f t="shared" ref="K282:K300" si="22">J282*M282</f>
        <v>0</v>
      </c>
      <c r="L282" s="74"/>
      <c r="M282" s="75"/>
    </row>
    <row r="283" spans="1:13" ht="92.25" customHeight="1">
      <c r="A283" s="8"/>
      <c r="B283" s="22" t="s">
        <v>201</v>
      </c>
      <c r="C283" s="9" t="s">
        <v>232</v>
      </c>
      <c r="D283" s="14" t="s">
        <v>474</v>
      </c>
      <c r="E283" s="53">
        <v>171</v>
      </c>
      <c r="F283" s="69">
        <v>1.9379999999999999</v>
      </c>
      <c r="G283" s="70">
        <f t="shared" si="20"/>
        <v>0</v>
      </c>
      <c r="H283" s="71">
        <v>1.8240000000000001</v>
      </c>
      <c r="I283" s="70">
        <f t="shared" si="21"/>
        <v>0</v>
      </c>
      <c r="J283" s="72">
        <v>1.71</v>
      </c>
      <c r="K283" s="73">
        <f t="shared" si="22"/>
        <v>0</v>
      </c>
      <c r="L283" s="74"/>
      <c r="M283" s="75"/>
    </row>
    <row r="284" spans="1:13" ht="92.25" customHeight="1">
      <c r="A284" s="8"/>
      <c r="B284" s="22" t="s">
        <v>202</v>
      </c>
      <c r="C284" s="9" t="s">
        <v>232</v>
      </c>
      <c r="D284" s="14" t="s">
        <v>474</v>
      </c>
      <c r="E284" s="53">
        <v>171</v>
      </c>
      <c r="F284" s="69">
        <v>1.9379999999999999</v>
      </c>
      <c r="G284" s="70">
        <f t="shared" si="20"/>
        <v>0</v>
      </c>
      <c r="H284" s="71">
        <v>1.8240000000000001</v>
      </c>
      <c r="I284" s="70">
        <f t="shared" si="21"/>
        <v>0</v>
      </c>
      <c r="J284" s="72">
        <v>1.71</v>
      </c>
      <c r="K284" s="73">
        <f t="shared" si="22"/>
        <v>0</v>
      </c>
      <c r="L284" s="74"/>
      <c r="M284" s="75"/>
    </row>
    <row r="285" spans="1:13" ht="92.25" customHeight="1">
      <c r="A285" s="8"/>
      <c r="B285" s="22" t="s">
        <v>203</v>
      </c>
      <c r="C285" s="9" t="s">
        <v>232</v>
      </c>
      <c r="D285" s="14" t="s">
        <v>474</v>
      </c>
      <c r="E285" s="53">
        <v>171</v>
      </c>
      <c r="F285" s="69">
        <v>1.9379999999999999</v>
      </c>
      <c r="G285" s="70">
        <f t="shared" si="20"/>
        <v>0</v>
      </c>
      <c r="H285" s="71">
        <v>1.8240000000000001</v>
      </c>
      <c r="I285" s="70">
        <f t="shared" si="21"/>
        <v>0</v>
      </c>
      <c r="J285" s="72">
        <v>1.71</v>
      </c>
      <c r="K285" s="73">
        <f t="shared" si="22"/>
        <v>0</v>
      </c>
      <c r="L285" s="74"/>
      <c r="M285" s="75"/>
    </row>
    <row r="286" spans="1:13" ht="92.25" customHeight="1">
      <c r="A286" s="8"/>
      <c r="B286" s="22" t="s">
        <v>204</v>
      </c>
      <c r="C286" s="9" t="s">
        <v>232</v>
      </c>
      <c r="D286" s="14" t="s">
        <v>474</v>
      </c>
      <c r="E286" s="53">
        <v>171</v>
      </c>
      <c r="F286" s="69">
        <v>1.9379999999999999</v>
      </c>
      <c r="G286" s="70">
        <f t="shared" si="20"/>
        <v>0</v>
      </c>
      <c r="H286" s="71">
        <v>1.8240000000000001</v>
      </c>
      <c r="I286" s="70">
        <f t="shared" si="21"/>
        <v>0</v>
      </c>
      <c r="J286" s="72">
        <v>1.71</v>
      </c>
      <c r="K286" s="73">
        <f t="shared" si="22"/>
        <v>0</v>
      </c>
      <c r="L286" s="74"/>
      <c r="M286" s="75"/>
    </row>
    <row r="287" spans="1:13" ht="92.25" customHeight="1">
      <c r="A287" s="8"/>
      <c r="B287" s="22" t="s">
        <v>205</v>
      </c>
      <c r="C287" s="9" t="s">
        <v>232</v>
      </c>
      <c r="D287" s="14" t="s">
        <v>474</v>
      </c>
      <c r="E287" s="53">
        <v>171</v>
      </c>
      <c r="F287" s="69">
        <v>1.9379999999999999</v>
      </c>
      <c r="G287" s="70">
        <f t="shared" si="20"/>
        <v>0</v>
      </c>
      <c r="H287" s="71">
        <v>1.8240000000000001</v>
      </c>
      <c r="I287" s="70">
        <f t="shared" si="21"/>
        <v>0</v>
      </c>
      <c r="J287" s="72">
        <v>1.71</v>
      </c>
      <c r="K287" s="73">
        <f t="shared" si="22"/>
        <v>0</v>
      </c>
      <c r="L287" s="74"/>
      <c r="M287" s="75"/>
    </row>
    <row r="288" spans="1:13" ht="92.25" customHeight="1">
      <c r="A288" s="8"/>
      <c r="B288" s="22" t="s">
        <v>206</v>
      </c>
      <c r="C288" s="9" t="s">
        <v>232</v>
      </c>
      <c r="D288" s="14" t="s">
        <v>474</v>
      </c>
      <c r="E288" s="53">
        <v>171</v>
      </c>
      <c r="F288" s="69">
        <v>1.9379999999999999</v>
      </c>
      <c r="G288" s="70">
        <f t="shared" si="20"/>
        <v>0</v>
      </c>
      <c r="H288" s="71">
        <v>1.8240000000000001</v>
      </c>
      <c r="I288" s="70">
        <f t="shared" si="21"/>
        <v>0</v>
      </c>
      <c r="J288" s="72">
        <v>1.71</v>
      </c>
      <c r="K288" s="73">
        <f t="shared" si="22"/>
        <v>0</v>
      </c>
      <c r="L288" s="74"/>
      <c r="M288" s="75"/>
    </row>
    <row r="289" spans="1:13" ht="92.25" customHeight="1">
      <c r="A289" s="8"/>
      <c r="B289" s="22" t="s">
        <v>207</v>
      </c>
      <c r="C289" s="9" t="s">
        <v>232</v>
      </c>
      <c r="D289" s="14" t="s">
        <v>474</v>
      </c>
      <c r="E289" s="53">
        <v>171</v>
      </c>
      <c r="F289" s="69">
        <v>1.9379999999999999</v>
      </c>
      <c r="G289" s="70">
        <f t="shared" si="20"/>
        <v>0</v>
      </c>
      <c r="H289" s="71">
        <v>1.8240000000000001</v>
      </c>
      <c r="I289" s="70">
        <f t="shared" si="21"/>
        <v>0</v>
      </c>
      <c r="J289" s="72">
        <v>1.71</v>
      </c>
      <c r="K289" s="73">
        <f t="shared" si="22"/>
        <v>0</v>
      </c>
      <c r="L289" s="74"/>
      <c r="M289" s="75"/>
    </row>
    <row r="290" spans="1:13" ht="92.25" customHeight="1">
      <c r="A290" s="8"/>
      <c r="B290" s="22" t="s">
        <v>208</v>
      </c>
      <c r="C290" s="9" t="s">
        <v>232</v>
      </c>
      <c r="D290" s="14" t="s">
        <v>474</v>
      </c>
      <c r="E290" s="53">
        <v>171</v>
      </c>
      <c r="F290" s="69">
        <v>1.9379999999999999</v>
      </c>
      <c r="G290" s="70">
        <f t="shared" si="20"/>
        <v>0</v>
      </c>
      <c r="H290" s="71">
        <v>1.8240000000000001</v>
      </c>
      <c r="I290" s="70">
        <f t="shared" si="21"/>
        <v>0</v>
      </c>
      <c r="J290" s="72">
        <v>1.71</v>
      </c>
      <c r="K290" s="73">
        <f t="shared" si="22"/>
        <v>0</v>
      </c>
      <c r="L290" s="74"/>
      <c r="M290" s="75"/>
    </row>
    <row r="291" spans="1:13" ht="92.25" customHeight="1">
      <c r="A291" s="8"/>
      <c r="B291" s="22" t="s">
        <v>209</v>
      </c>
      <c r="C291" s="9" t="s">
        <v>232</v>
      </c>
      <c r="D291" s="14" t="s">
        <v>474</v>
      </c>
      <c r="E291" s="53">
        <v>171</v>
      </c>
      <c r="F291" s="69">
        <v>1.9379999999999999</v>
      </c>
      <c r="G291" s="70">
        <f t="shared" si="20"/>
        <v>0</v>
      </c>
      <c r="H291" s="71">
        <v>1.8240000000000001</v>
      </c>
      <c r="I291" s="70">
        <f t="shared" si="21"/>
        <v>0</v>
      </c>
      <c r="J291" s="72">
        <v>1.71</v>
      </c>
      <c r="K291" s="73">
        <f t="shared" si="22"/>
        <v>0</v>
      </c>
      <c r="L291" s="74"/>
      <c r="M291" s="75"/>
    </row>
    <row r="292" spans="1:13" ht="92.25" customHeight="1">
      <c r="A292" s="8"/>
      <c r="B292" s="22" t="s">
        <v>210</v>
      </c>
      <c r="C292" s="9" t="s">
        <v>232</v>
      </c>
      <c r="D292" s="14" t="s">
        <v>474</v>
      </c>
      <c r="E292" s="53">
        <v>171</v>
      </c>
      <c r="F292" s="69">
        <v>1.9379999999999999</v>
      </c>
      <c r="G292" s="70">
        <f t="shared" si="20"/>
        <v>0</v>
      </c>
      <c r="H292" s="71">
        <v>1.8240000000000001</v>
      </c>
      <c r="I292" s="70">
        <f t="shared" si="21"/>
        <v>0</v>
      </c>
      <c r="J292" s="72">
        <v>1.71</v>
      </c>
      <c r="K292" s="73">
        <f t="shared" si="22"/>
        <v>0</v>
      </c>
      <c r="L292" s="74"/>
      <c r="M292" s="75"/>
    </row>
    <row r="293" spans="1:13" ht="92.25" customHeight="1">
      <c r="A293" s="8"/>
      <c r="B293" s="22" t="s">
        <v>211</v>
      </c>
      <c r="C293" s="9" t="s">
        <v>232</v>
      </c>
      <c r="D293" s="14" t="s">
        <v>474</v>
      </c>
      <c r="E293" s="53">
        <v>171</v>
      </c>
      <c r="F293" s="69">
        <v>1.9379999999999999</v>
      </c>
      <c r="G293" s="70">
        <f t="shared" si="20"/>
        <v>0</v>
      </c>
      <c r="H293" s="71">
        <v>1.8240000000000001</v>
      </c>
      <c r="I293" s="70">
        <f t="shared" si="21"/>
        <v>0</v>
      </c>
      <c r="J293" s="72">
        <v>1.71</v>
      </c>
      <c r="K293" s="73">
        <f t="shared" si="22"/>
        <v>0</v>
      </c>
      <c r="L293" s="74"/>
      <c r="M293" s="75"/>
    </row>
    <row r="294" spans="1:13" ht="92.25" customHeight="1">
      <c r="A294" s="8"/>
      <c r="B294" s="22" t="s">
        <v>212</v>
      </c>
      <c r="C294" s="9" t="s">
        <v>232</v>
      </c>
      <c r="D294" s="14" t="s">
        <v>474</v>
      </c>
      <c r="E294" s="53">
        <v>171</v>
      </c>
      <c r="F294" s="69">
        <v>1.9379999999999999</v>
      </c>
      <c r="G294" s="70">
        <f t="shared" si="20"/>
        <v>0</v>
      </c>
      <c r="H294" s="71">
        <v>1.8240000000000001</v>
      </c>
      <c r="I294" s="70">
        <f t="shared" si="21"/>
        <v>0</v>
      </c>
      <c r="J294" s="72">
        <v>1.71</v>
      </c>
      <c r="K294" s="73">
        <f t="shared" si="22"/>
        <v>0</v>
      </c>
      <c r="L294" s="74"/>
      <c r="M294" s="75"/>
    </row>
    <row r="295" spans="1:13" ht="92.25" customHeight="1">
      <c r="A295" s="8"/>
      <c r="B295" s="22" t="s">
        <v>213</v>
      </c>
      <c r="C295" s="9" t="s">
        <v>232</v>
      </c>
      <c r="D295" s="14" t="s">
        <v>474</v>
      </c>
      <c r="E295" s="53">
        <v>171</v>
      </c>
      <c r="F295" s="69">
        <v>1.9379999999999999</v>
      </c>
      <c r="G295" s="70">
        <f t="shared" si="20"/>
        <v>0</v>
      </c>
      <c r="H295" s="71">
        <v>1.8240000000000001</v>
      </c>
      <c r="I295" s="70">
        <f t="shared" si="21"/>
        <v>0</v>
      </c>
      <c r="J295" s="72">
        <v>1.71</v>
      </c>
      <c r="K295" s="73">
        <f t="shared" si="22"/>
        <v>0</v>
      </c>
      <c r="L295" s="74"/>
      <c r="M295" s="75"/>
    </row>
    <row r="296" spans="1:13" ht="92.25" customHeight="1">
      <c r="A296" s="8"/>
      <c r="B296" s="22" t="s">
        <v>214</v>
      </c>
      <c r="C296" s="9" t="s">
        <v>232</v>
      </c>
      <c r="D296" s="14" t="s">
        <v>474</v>
      </c>
      <c r="E296" s="53">
        <v>171</v>
      </c>
      <c r="F296" s="69">
        <v>1.9379999999999999</v>
      </c>
      <c r="G296" s="70">
        <f t="shared" si="20"/>
        <v>0</v>
      </c>
      <c r="H296" s="71">
        <v>1.8240000000000001</v>
      </c>
      <c r="I296" s="70">
        <f t="shared" si="21"/>
        <v>0</v>
      </c>
      <c r="J296" s="72">
        <v>1.71</v>
      </c>
      <c r="K296" s="73">
        <f t="shared" si="22"/>
        <v>0</v>
      </c>
      <c r="L296" s="74"/>
      <c r="M296" s="75"/>
    </row>
    <row r="297" spans="1:13" ht="92.25" customHeight="1">
      <c r="A297" s="8"/>
      <c r="B297" s="22" t="s">
        <v>215</v>
      </c>
      <c r="C297" s="9" t="s">
        <v>232</v>
      </c>
      <c r="D297" s="14" t="s">
        <v>474</v>
      </c>
      <c r="E297" s="53">
        <v>171</v>
      </c>
      <c r="F297" s="69">
        <v>1.9379999999999999</v>
      </c>
      <c r="G297" s="70">
        <f t="shared" si="20"/>
        <v>0</v>
      </c>
      <c r="H297" s="71">
        <v>1.8240000000000001</v>
      </c>
      <c r="I297" s="70">
        <f t="shared" si="21"/>
        <v>0</v>
      </c>
      <c r="J297" s="72">
        <v>1.71</v>
      </c>
      <c r="K297" s="73">
        <f t="shared" si="22"/>
        <v>0</v>
      </c>
      <c r="L297" s="74"/>
      <c r="M297" s="75"/>
    </row>
    <row r="298" spans="1:13" ht="92.25" customHeight="1">
      <c r="A298" s="8"/>
      <c r="B298" s="22" t="s">
        <v>216</v>
      </c>
      <c r="C298" s="9" t="s">
        <v>232</v>
      </c>
      <c r="D298" s="14" t="s">
        <v>474</v>
      </c>
      <c r="E298" s="53">
        <v>171</v>
      </c>
      <c r="F298" s="69">
        <v>1.9379999999999999</v>
      </c>
      <c r="G298" s="70">
        <f t="shared" si="20"/>
        <v>0</v>
      </c>
      <c r="H298" s="71">
        <v>1.8240000000000001</v>
      </c>
      <c r="I298" s="70">
        <f t="shared" si="21"/>
        <v>0</v>
      </c>
      <c r="J298" s="72">
        <v>1.71</v>
      </c>
      <c r="K298" s="73">
        <f t="shared" si="22"/>
        <v>0</v>
      </c>
      <c r="L298" s="74"/>
      <c r="M298" s="75"/>
    </row>
    <row r="299" spans="1:13" ht="92.25" customHeight="1">
      <c r="A299" s="8"/>
      <c r="B299" s="22" t="s">
        <v>217</v>
      </c>
      <c r="C299" s="9" t="s">
        <v>232</v>
      </c>
      <c r="D299" s="14" t="s">
        <v>474</v>
      </c>
      <c r="E299" s="53">
        <v>171</v>
      </c>
      <c r="F299" s="69">
        <v>1.9379999999999999</v>
      </c>
      <c r="G299" s="70">
        <f t="shared" si="20"/>
        <v>0</v>
      </c>
      <c r="H299" s="71">
        <v>1.8240000000000001</v>
      </c>
      <c r="I299" s="70">
        <f t="shared" si="21"/>
        <v>0</v>
      </c>
      <c r="J299" s="72">
        <v>1.71</v>
      </c>
      <c r="K299" s="73">
        <f t="shared" si="22"/>
        <v>0</v>
      </c>
      <c r="L299" s="74"/>
      <c r="M299" s="75"/>
    </row>
    <row r="300" spans="1:13" ht="92.25" customHeight="1">
      <c r="A300" s="8"/>
      <c r="B300" s="22" t="s">
        <v>218</v>
      </c>
      <c r="C300" s="9" t="s">
        <v>232</v>
      </c>
      <c r="D300" s="14" t="s">
        <v>474</v>
      </c>
      <c r="E300" s="53">
        <v>171</v>
      </c>
      <c r="F300" s="69">
        <v>1.9379999999999999</v>
      </c>
      <c r="G300" s="70">
        <f t="shared" si="20"/>
        <v>0</v>
      </c>
      <c r="H300" s="71">
        <v>1.8240000000000001</v>
      </c>
      <c r="I300" s="70">
        <f t="shared" si="21"/>
        <v>0</v>
      </c>
      <c r="J300" s="72">
        <v>1.71</v>
      </c>
      <c r="K300" s="73">
        <f t="shared" si="22"/>
        <v>0</v>
      </c>
      <c r="L300" s="74"/>
      <c r="M300" s="75"/>
    </row>
    <row r="301" spans="1:13" s="28" customFormat="1" ht="25.5" customHeight="1">
      <c r="A301" s="128" t="s">
        <v>355</v>
      </c>
      <c r="B301" s="128"/>
      <c r="C301" s="128"/>
      <c r="D301" s="128"/>
      <c r="E301" s="128"/>
      <c r="F301" s="128"/>
      <c r="G301" s="128"/>
      <c r="H301" s="128"/>
      <c r="I301" s="128"/>
      <c r="J301" s="128"/>
      <c r="K301" s="128"/>
      <c r="L301" s="128"/>
      <c r="M301" s="128"/>
    </row>
    <row r="302" spans="1:13" s="28" customFormat="1" ht="30.75" customHeight="1">
      <c r="A302" s="120"/>
      <c r="B302" s="122" t="s">
        <v>354</v>
      </c>
      <c r="C302" s="32" t="s">
        <v>242</v>
      </c>
      <c r="D302" s="28" t="s">
        <v>477</v>
      </c>
      <c r="E302" s="53">
        <v>171</v>
      </c>
      <c r="F302" s="69">
        <v>1.9379999999999999</v>
      </c>
      <c r="G302" s="70">
        <f t="shared" ref="G302:G365" si="23">F302*M302</f>
        <v>0</v>
      </c>
      <c r="H302" s="71">
        <v>1.8240000000000001</v>
      </c>
      <c r="I302" s="70">
        <f t="shared" ref="I302:I365" si="24">H302*M302</f>
        <v>0</v>
      </c>
      <c r="J302" s="72">
        <v>1.71</v>
      </c>
      <c r="K302" s="73">
        <f t="shared" ref="K302:K365" si="25">J302*M302</f>
        <v>0</v>
      </c>
      <c r="L302" s="74"/>
      <c r="M302" s="75"/>
    </row>
    <row r="303" spans="1:13" s="28" customFormat="1" ht="30.75" customHeight="1">
      <c r="A303" s="120"/>
      <c r="B303" s="123"/>
      <c r="C303" s="32" t="s">
        <v>0</v>
      </c>
      <c r="D303" s="28" t="s">
        <v>476</v>
      </c>
      <c r="E303" s="53">
        <v>171</v>
      </c>
      <c r="F303" s="69">
        <v>1.9379999999999999</v>
      </c>
      <c r="G303" s="70">
        <f t="shared" si="23"/>
        <v>0</v>
      </c>
      <c r="H303" s="71">
        <v>1.8240000000000001</v>
      </c>
      <c r="I303" s="70">
        <f t="shared" si="24"/>
        <v>0</v>
      </c>
      <c r="J303" s="72">
        <v>1.71</v>
      </c>
      <c r="K303" s="73">
        <f t="shared" si="25"/>
        <v>0</v>
      </c>
      <c r="L303" s="74"/>
      <c r="M303" s="75"/>
    </row>
    <row r="304" spans="1:13" s="28" customFormat="1" ht="30.75" customHeight="1">
      <c r="A304" s="121"/>
      <c r="B304" s="124"/>
      <c r="C304" s="34" t="s">
        <v>1</v>
      </c>
      <c r="D304" s="37" t="s">
        <v>475</v>
      </c>
      <c r="E304" s="53">
        <v>171</v>
      </c>
      <c r="F304" s="69">
        <v>1.9379999999999999</v>
      </c>
      <c r="G304" s="70">
        <f t="shared" si="23"/>
        <v>0</v>
      </c>
      <c r="H304" s="71">
        <v>1.8240000000000001</v>
      </c>
      <c r="I304" s="70">
        <f t="shared" si="24"/>
        <v>0</v>
      </c>
      <c r="J304" s="72">
        <v>1.71</v>
      </c>
      <c r="K304" s="73">
        <f t="shared" si="25"/>
        <v>0</v>
      </c>
      <c r="L304" s="74"/>
      <c r="M304" s="75"/>
    </row>
    <row r="305" spans="1:13" s="28" customFormat="1" ht="30.75" customHeight="1">
      <c r="A305" s="119"/>
      <c r="B305" s="122" t="s">
        <v>353</v>
      </c>
      <c r="C305" s="33" t="s">
        <v>242</v>
      </c>
      <c r="D305" s="28" t="s">
        <v>477</v>
      </c>
      <c r="E305" s="53">
        <v>171</v>
      </c>
      <c r="F305" s="69">
        <v>1.9379999999999999</v>
      </c>
      <c r="G305" s="70">
        <f t="shared" si="23"/>
        <v>0</v>
      </c>
      <c r="H305" s="71">
        <v>1.8240000000000001</v>
      </c>
      <c r="I305" s="70">
        <f t="shared" si="24"/>
        <v>0</v>
      </c>
      <c r="J305" s="72">
        <v>1.71</v>
      </c>
      <c r="K305" s="73">
        <f t="shared" si="25"/>
        <v>0</v>
      </c>
      <c r="L305" s="74"/>
      <c r="M305" s="75"/>
    </row>
    <row r="306" spans="1:13" s="28" customFormat="1" ht="30.75" customHeight="1">
      <c r="A306" s="120"/>
      <c r="B306" s="123"/>
      <c r="C306" s="32" t="s">
        <v>0</v>
      </c>
      <c r="D306" s="28" t="s">
        <v>476</v>
      </c>
      <c r="E306" s="53">
        <v>171</v>
      </c>
      <c r="F306" s="69">
        <v>1.9379999999999999</v>
      </c>
      <c r="G306" s="70">
        <f t="shared" si="23"/>
        <v>0</v>
      </c>
      <c r="H306" s="71">
        <v>1.8240000000000001</v>
      </c>
      <c r="I306" s="70">
        <f t="shared" si="24"/>
        <v>0</v>
      </c>
      <c r="J306" s="72">
        <v>1.71</v>
      </c>
      <c r="K306" s="73">
        <f t="shared" si="25"/>
        <v>0</v>
      </c>
      <c r="L306" s="74"/>
      <c r="M306" s="75"/>
    </row>
    <row r="307" spans="1:13" s="28" customFormat="1" ht="30.75" customHeight="1">
      <c r="A307" s="121"/>
      <c r="B307" s="124"/>
      <c r="C307" s="34" t="s">
        <v>1</v>
      </c>
      <c r="D307" s="37" t="s">
        <v>475</v>
      </c>
      <c r="E307" s="53">
        <v>171</v>
      </c>
      <c r="F307" s="69">
        <v>1.9379999999999999</v>
      </c>
      <c r="G307" s="70">
        <f t="shared" si="23"/>
        <v>0</v>
      </c>
      <c r="H307" s="71">
        <v>1.8240000000000001</v>
      </c>
      <c r="I307" s="70">
        <f t="shared" si="24"/>
        <v>0</v>
      </c>
      <c r="J307" s="72">
        <v>1.71</v>
      </c>
      <c r="K307" s="73">
        <f t="shared" si="25"/>
        <v>0</v>
      </c>
      <c r="L307" s="74"/>
      <c r="M307" s="75"/>
    </row>
    <row r="308" spans="1:13" s="28" customFormat="1" ht="30.75" customHeight="1">
      <c r="A308" s="119"/>
      <c r="B308" s="122" t="s">
        <v>352</v>
      </c>
      <c r="C308" s="33" t="s">
        <v>242</v>
      </c>
      <c r="D308" s="28" t="s">
        <v>477</v>
      </c>
      <c r="E308" s="53">
        <v>171</v>
      </c>
      <c r="F308" s="69">
        <v>1.9379999999999999</v>
      </c>
      <c r="G308" s="70">
        <f t="shared" si="23"/>
        <v>0</v>
      </c>
      <c r="H308" s="71">
        <v>1.8240000000000001</v>
      </c>
      <c r="I308" s="70">
        <f t="shared" si="24"/>
        <v>0</v>
      </c>
      <c r="J308" s="72">
        <v>1.71</v>
      </c>
      <c r="K308" s="73">
        <f t="shared" si="25"/>
        <v>0</v>
      </c>
      <c r="L308" s="74"/>
      <c r="M308" s="75"/>
    </row>
    <row r="309" spans="1:13" s="28" customFormat="1" ht="30.75" customHeight="1">
      <c r="A309" s="120"/>
      <c r="B309" s="123"/>
      <c r="C309" s="32" t="s">
        <v>0</v>
      </c>
      <c r="D309" s="28" t="s">
        <v>476</v>
      </c>
      <c r="E309" s="53">
        <v>171</v>
      </c>
      <c r="F309" s="69">
        <v>1.9379999999999999</v>
      </c>
      <c r="G309" s="70">
        <f t="shared" si="23"/>
        <v>0</v>
      </c>
      <c r="H309" s="71">
        <v>1.8240000000000001</v>
      </c>
      <c r="I309" s="70">
        <f t="shared" si="24"/>
        <v>0</v>
      </c>
      <c r="J309" s="72">
        <v>1.71</v>
      </c>
      <c r="K309" s="73">
        <f t="shared" si="25"/>
        <v>0</v>
      </c>
      <c r="L309" s="74"/>
      <c r="M309" s="75"/>
    </row>
    <row r="310" spans="1:13" s="28" customFormat="1" ht="30.75" customHeight="1">
      <c r="A310" s="121"/>
      <c r="B310" s="124"/>
      <c r="C310" s="34" t="s">
        <v>1</v>
      </c>
      <c r="D310" s="37" t="s">
        <v>475</v>
      </c>
      <c r="E310" s="53">
        <v>171</v>
      </c>
      <c r="F310" s="69">
        <v>1.9379999999999999</v>
      </c>
      <c r="G310" s="70">
        <f t="shared" si="23"/>
        <v>0</v>
      </c>
      <c r="H310" s="71">
        <v>1.8240000000000001</v>
      </c>
      <c r="I310" s="70">
        <f t="shared" si="24"/>
        <v>0</v>
      </c>
      <c r="J310" s="72">
        <v>1.71</v>
      </c>
      <c r="K310" s="73">
        <f t="shared" si="25"/>
        <v>0</v>
      </c>
      <c r="L310" s="74"/>
      <c r="M310" s="75"/>
    </row>
    <row r="311" spans="1:13" s="28" customFormat="1" ht="27.75" customHeight="1">
      <c r="A311" s="119"/>
      <c r="B311" s="122" t="s">
        <v>351</v>
      </c>
      <c r="C311" s="33" t="s">
        <v>242</v>
      </c>
      <c r="D311" s="28" t="s">
        <v>477</v>
      </c>
      <c r="E311" s="53">
        <v>171</v>
      </c>
      <c r="F311" s="69">
        <v>1.9379999999999999</v>
      </c>
      <c r="G311" s="70">
        <f t="shared" si="23"/>
        <v>0</v>
      </c>
      <c r="H311" s="71">
        <v>1.8240000000000001</v>
      </c>
      <c r="I311" s="70">
        <f t="shared" si="24"/>
        <v>0</v>
      </c>
      <c r="J311" s="72">
        <v>1.71</v>
      </c>
      <c r="K311" s="73">
        <f t="shared" si="25"/>
        <v>0</v>
      </c>
      <c r="L311" s="74"/>
      <c r="M311" s="75"/>
    </row>
    <row r="312" spans="1:13" s="28" customFormat="1" ht="27.75" customHeight="1">
      <c r="A312" s="120"/>
      <c r="B312" s="123"/>
      <c r="C312" s="32" t="s">
        <v>0</v>
      </c>
      <c r="D312" s="28" t="s">
        <v>476</v>
      </c>
      <c r="E312" s="53">
        <v>171</v>
      </c>
      <c r="F312" s="69">
        <v>1.9379999999999999</v>
      </c>
      <c r="G312" s="70">
        <f t="shared" si="23"/>
        <v>0</v>
      </c>
      <c r="H312" s="71">
        <v>1.8240000000000001</v>
      </c>
      <c r="I312" s="70">
        <f t="shared" si="24"/>
        <v>0</v>
      </c>
      <c r="J312" s="72">
        <v>1.71</v>
      </c>
      <c r="K312" s="73">
        <f t="shared" si="25"/>
        <v>0</v>
      </c>
      <c r="L312" s="74"/>
      <c r="M312" s="75"/>
    </row>
    <row r="313" spans="1:13" s="28" customFormat="1" ht="27.75" customHeight="1">
      <c r="A313" s="121"/>
      <c r="B313" s="124"/>
      <c r="C313" s="34" t="s">
        <v>1</v>
      </c>
      <c r="D313" s="37" t="s">
        <v>475</v>
      </c>
      <c r="E313" s="53">
        <v>171</v>
      </c>
      <c r="F313" s="69">
        <v>1.9379999999999999</v>
      </c>
      <c r="G313" s="70">
        <f t="shared" si="23"/>
        <v>0</v>
      </c>
      <c r="H313" s="71">
        <v>1.8240000000000001</v>
      </c>
      <c r="I313" s="70">
        <f t="shared" si="24"/>
        <v>0</v>
      </c>
      <c r="J313" s="72">
        <v>1.71</v>
      </c>
      <c r="K313" s="73">
        <f t="shared" si="25"/>
        <v>0</v>
      </c>
      <c r="L313" s="74"/>
      <c r="M313" s="75"/>
    </row>
    <row r="314" spans="1:13" s="28" customFormat="1" ht="27.75" customHeight="1">
      <c r="A314" s="119"/>
      <c r="B314" s="122" t="s">
        <v>350</v>
      </c>
      <c r="C314" s="33" t="s">
        <v>242</v>
      </c>
      <c r="D314" s="28" t="s">
        <v>477</v>
      </c>
      <c r="E314" s="53">
        <v>171</v>
      </c>
      <c r="F314" s="69">
        <v>1.9379999999999999</v>
      </c>
      <c r="G314" s="70">
        <f t="shared" si="23"/>
        <v>0</v>
      </c>
      <c r="H314" s="71">
        <v>1.8240000000000001</v>
      </c>
      <c r="I314" s="70">
        <f t="shared" si="24"/>
        <v>0</v>
      </c>
      <c r="J314" s="72">
        <v>1.71</v>
      </c>
      <c r="K314" s="73">
        <f t="shared" si="25"/>
        <v>0</v>
      </c>
      <c r="L314" s="74"/>
      <c r="M314" s="75"/>
    </row>
    <row r="315" spans="1:13" s="28" customFormat="1" ht="27.75" customHeight="1">
      <c r="A315" s="120"/>
      <c r="B315" s="123"/>
      <c r="C315" s="32" t="s">
        <v>0</v>
      </c>
      <c r="D315" s="28" t="s">
        <v>476</v>
      </c>
      <c r="E315" s="53">
        <v>171</v>
      </c>
      <c r="F315" s="69">
        <v>1.9379999999999999</v>
      </c>
      <c r="G315" s="70">
        <f t="shared" si="23"/>
        <v>0</v>
      </c>
      <c r="H315" s="71">
        <v>1.8240000000000001</v>
      </c>
      <c r="I315" s="70">
        <f t="shared" si="24"/>
        <v>0</v>
      </c>
      <c r="J315" s="72">
        <v>1.71</v>
      </c>
      <c r="K315" s="73">
        <f t="shared" si="25"/>
        <v>0</v>
      </c>
      <c r="L315" s="74"/>
      <c r="M315" s="75"/>
    </row>
    <row r="316" spans="1:13" s="28" customFormat="1" ht="27.75" customHeight="1">
      <c r="A316" s="121"/>
      <c r="B316" s="124"/>
      <c r="C316" s="34" t="s">
        <v>1</v>
      </c>
      <c r="D316" s="37" t="s">
        <v>475</v>
      </c>
      <c r="E316" s="53">
        <v>171</v>
      </c>
      <c r="F316" s="69">
        <v>1.9379999999999999</v>
      </c>
      <c r="G316" s="70">
        <f t="shared" si="23"/>
        <v>0</v>
      </c>
      <c r="H316" s="71">
        <v>1.8240000000000001</v>
      </c>
      <c r="I316" s="70">
        <f t="shared" si="24"/>
        <v>0</v>
      </c>
      <c r="J316" s="72">
        <v>1.71</v>
      </c>
      <c r="K316" s="73">
        <f t="shared" si="25"/>
        <v>0</v>
      </c>
      <c r="L316" s="74"/>
      <c r="M316" s="75"/>
    </row>
    <row r="317" spans="1:13" s="28" customFormat="1" ht="27.75" customHeight="1">
      <c r="A317" s="119"/>
      <c r="B317" s="122" t="s">
        <v>349</v>
      </c>
      <c r="C317" s="33" t="s">
        <v>242</v>
      </c>
      <c r="D317" s="28" t="s">
        <v>477</v>
      </c>
      <c r="E317" s="53">
        <v>171</v>
      </c>
      <c r="F317" s="69">
        <v>1.9379999999999999</v>
      </c>
      <c r="G317" s="70">
        <f t="shared" si="23"/>
        <v>0</v>
      </c>
      <c r="H317" s="71">
        <v>1.8240000000000001</v>
      </c>
      <c r="I317" s="70">
        <f t="shared" si="24"/>
        <v>0</v>
      </c>
      <c r="J317" s="72">
        <v>1.71</v>
      </c>
      <c r="K317" s="73">
        <f t="shared" si="25"/>
        <v>0</v>
      </c>
      <c r="L317" s="74"/>
      <c r="M317" s="75"/>
    </row>
    <row r="318" spans="1:13" s="28" customFormat="1" ht="27.75" customHeight="1">
      <c r="A318" s="120"/>
      <c r="B318" s="123"/>
      <c r="C318" s="32" t="s">
        <v>0</v>
      </c>
      <c r="D318" s="28" t="s">
        <v>476</v>
      </c>
      <c r="E318" s="53">
        <v>171</v>
      </c>
      <c r="F318" s="69">
        <v>1.9379999999999999</v>
      </c>
      <c r="G318" s="70">
        <f t="shared" si="23"/>
        <v>0</v>
      </c>
      <c r="H318" s="71">
        <v>1.8240000000000001</v>
      </c>
      <c r="I318" s="70">
        <f t="shared" si="24"/>
        <v>0</v>
      </c>
      <c r="J318" s="72">
        <v>1.71</v>
      </c>
      <c r="K318" s="73">
        <f t="shared" si="25"/>
        <v>0</v>
      </c>
      <c r="L318" s="74"/>
      <c r="M318" s="75"/>
    </row>
    <row r="319" spans="1:13" s="28" customFormat="1" ht="27.75" customHeight="1">
      <c r="A319" s="121"/>
      <c r="B319" s="124"/>
      <c r="C319" s="34" t="s">
        <v>1</v>
      </c>
      <c r="D319" s="37" t="s">
        <v>475</v>
      </c>
      <c r="E319" s="53">
        <v>171</v>
      </c>
      <c r="F319" s="69">
        <v>1.9379999999999999</v>
      </c>
      <c r="G319" s="70">
        <f t="shared" si="23"/>
        <v>0</v>
      </c>
      <c r="H319" s="71">
        <v>1.8240000000000001</v>
      </c>
      <c r="I319" s="70">
        <f t="shared" si="24"/>
        <v>0</v>
      </c>
      <c r="J319" s="72">
        <v>1.71</v>
      </c>
      <c r="K319" s="73">
        <f t="shared" si="25"/>
        <v>0</v>
      </c>
      <c r="L319" s="74"/>
      <c r="M319" s="75"/>
    </row>
    <row r="320" spans="1:13" s="28" customFormat="1" ht="27.75" customHeight="1">
      <c r="A320" s="119"/>
      <c r="B320" s="122" t="s">
        <v>348</v>
      </c>
      <c r="C320" s="33" t="s">
        <v>242</v>
      </c>
      <c r="D320" s="28" t="s">
        <v>477</v>
      </c>
      <c r="E320" s="53">
        <v>171</v>
      </c>
      <c r="F320" s="69">
        <v>1.9379999999999999</v>
      </c>
      <c r="G320" s="70">
        <f t="shared" si="23"/>
        <v>0</v>
      </c>
      <c r="H320" s="71">
        <v>1.8240000000000001</v>
      </c>
      <c r="I320" s="70">
        <f t="shared" si="24"/>
        <v>0</v>
      </c>
      <c r="J320" s="72">
        <v>1.71</v>
      </c>
      <c r="K320" s="73">
        <f t="shared" si="25"/>
        <v>0</v>
      </c>
      <c r="L320" s="74"/>
      <c r="M320" s="75"/>
    </row>
    <row r="321" spans="1:13" s="28" customFormat="1" ht="27.75" customHeight="1">
      <c r="A321" s="120"/>
      <c r="B321" s="123"/>
      <c r="C321" s="32" t="s">
        <v>0</v>
      </c>
      <c r="D321" s="28" t="s">
        <v>476</v>
      </c>
      <c r="E321" s="53">
        <v>171</v>
      </c>
      <c r="F321" s="69">
        <v>1.9379999999999999</v>
      </c>
      <c r="G321" s="70">
        <f t="shared" si="23"/>
        <v>0</v>
      </c>
      <c r="H321" s="71">
        <v>1.8240000000000001</v>
      </c>
      <c r="I321" s="70">
        <f t="shared" si="24"/>
        <v>0</v>
      </c>
      <c r="J321" s="72">
        <v>1.71</v>
      </c>
      <c r="K321" s="73">
        <f t="shared" si="25"/>
        <v>0</v>
      </c>
      <c r="L321" s="74"/>
      <c r="M321" s="75"/>
    </row>
    <row r="322" spans="1:13" s="28" customFormat="1" ht="27.75" customHeight="1">
      <c r="A322" s="121"/>
      <c r="B322" s="124"/>
      <c r="C322" s="34" t="s">
        <v>1</v>
      </c>
      <c r="D322" s="37" t="s">
        <v>475</v>
      </c>
      <c r="E322" s="53">
        <v>171</v>
      </c>
      <c r="F322" s="69">
        <v>1.9379999999999999</v>
      </c>
      <c r="G322" s="70">
        <f t="shared" si="23"/>
        <v>0</v>
      </c>
      <c r="H322" s="71">
        <v>1.8240000000000001</v>
      </c>
      <c r="I322" s="70">
        <f t="shared" si="24"/>
        <v>0</v>
      </c>
      <c r="J322" s="72">
        <v>1.71</v>
      </c>
      <c r="K322" s="73">
        <f t="shared" si="25"/>
        <v>0</v>
      </c>
      <c r="L322" s="74"/>
      <c r="M322" s="75"/>
    </row>
    <row r="323" spans="1:13" s="28" customFormat="1" ht="27.75" customHeight="1">
      <c r="A323" s="119"/>
      <c r="B323" s="122" t="s">
        <v>347</v>
      </c>
      <c r="C323" s="33" t="s">
        <v>242</v>
      </c>
      <c r="D323" s="28" t="s">
        <v>477</v>
      </c>
      <c r="E323" s="53">
        <v>171</v>
      </c>
      <c r="F323" s="69">
        <v>1.9379999999999999</v>
      </c>
      <c r="G323" s="70">
        <f t="shared" si="23"/>
        <v>0</v>
      </c>
      <c r="H323" s="71">
        <v>1.8240000000000001</v>
      </c>
      <c r="I323" s="70">
        <f t="shared" si="24"/>
        <v>0</v>
      </c>
      <c r="J323" s="72">
        <v>1.71</v>
      </c>
      <c r="K323" s="73">
        <f t="shared" si="25"/>
        <v>0</v>
      </c>
      <c r="L323" s="74"/>
      <c r="M323" s="75"/>
    </row>
    <row r="324" spans="1:13" s="28" customFormat="1" ht="27.75" customHeight="1">
      <c r="A324" s="120"/>
      <c r="B324" s="123"/>
      <c r="C324" s="32" t="s">
        <v>0</v>
      </c>
      <c r="D324" s="28" t="s">
        <v>476</v>
      </c>
      <c r="E324" s="53">
        <v>171</v>
      </c>
      <c r="F324" s="69">
        <v>1.9379999999999999</v>
      </c>
      <c r="G324" s="70">
        <f t="shared" si="23"/>
        <v>0</v>
      </c>
      <c r="H324" s="71">
        <v>1.8240000000000001</v>
      </c>
      <c r="I324" s="70">
        <f t="shared" si="24"/>
        <v>0</v>
      </c>
      <c r="J324" s="72">
        <v>1.71</v>
      </c>
      <c r="K324" s="73">
        <f t="shared" si="25"/>
        <v>0</v>
      </c>
      <c r="L324" s="74"/>
      <c r="M324" s="75"/>
    </row>
    <row r="325" spans="1:13" s="28" customFormat="1" ht="27.75" customHeight="1">
      <c r="A325" s="121"/>
      <c r="B325" s="124"/>
      <c r="C325" s="34" t="s">
        <v>1</v>
      </c>
      <c r="D325" s="37" t="s">
        <v>475</v>
      </c>
      <c r="E325" s="53">
        <v>171</v>
      </c>
      <c r="F325" s="69">
        <v>1.9379999999999999</v>
      </c>
      <c r="G325" s="70">
        <f t="shared" si="23"/>
        <v>0</v>
      </c>
      <c r="H325" s="71">
        <v>1.8240000000000001</v>
      </c>
      <c r="I325" s="70">
        <f t="shared" si="24"/>
        <v>0</v>
      </c>
      <c r="J325" s="72">
        <v>1.71</v>
      </c>
      <c r="K325" s="73">
        <f t="shared" si="25"/>
        <v>0</v>
      </c>
      <c r="L325" s="74"/>
      <c r="M325" s="75"/>
    </row>
    <row r="326" spans="1:13" s="28" customFormat="1" ht="27.75" customHeight="1">
      <c r="A326" s="119"/>
      <c r="B326" s="122" t="s">
        <v>346</v>
      </c>
      <c r="C326" s="33" t="s">
        <v>242</v>
      </c>
      <c r="D326" s="28" t="s">
        <v>477</v>
      </c>
      <c r="E326" s="53">
        <v>171</v>
      </c>
      <c r="F326" s="69">
        <v>1.9379999999999999</v>
      </c>
      <c r="G326" s="70">
        <f t="shared" si="23"/>
        <v>0</v>
      </c>
      <c r="H326" s="71">
        <v>1.8240000000000001</v>
      </c>
      <c r="I326" s="70">
        <f t="shared" si="24"/>
        <v>0</v>
      </c>
      <c r="J326" s="72">
        <v>1.71</v>
      </c>
      <c r="K326" s="73">
        <f t="shared" si="25"/>
        <v>0</v>
      </c>
      <c r="L326" s="74"/>
      <c r="M326" s="75"/>
    </row>
    <row r="327" spans="1:13" s="28" customFormat="1" ht="27.75" customHeight="1">
      <c r="A327" s="120"/>
      <c r="B327" s="123"/>
      <c r="C327" s="32" t="s">
        <v>0</v>
      </c>
      <c r="D327" s="28" t="s">
        <v>476</v>
      </c>
      <c r="E327" s="53">
        <v>171</v>
      </c>
      <c r="F327" s="69">
        <v>1.9379999999999999</v>
      </c>
      <c r="G327" s="70">
        <f t="shared" si="23"/>
        <v>0</v>
      </c>
      <c r="H327" s="71">
        <v>1.8240000000000001</v>
      </c>
      <c r="I327" s="70">
        <f t="shared" si="24"/>
        <v>0</v>
      </c>
      <c r="J327" s="72">
        <v>1.71</v>
      </c>
      <c r="K327" s="73">
        <f t="shared" si="25"/>
        <v>0</v>
      </c>
      <c r="L327" s="74"/>
      <c r="M327" s="75"/>
    </row>
    <row r="328" spans="1:13" s="28" customFormat="1" ht="27.75" customHeight="1">
      <c r="A328" s="121"/>
      <c r="B328" s="124"/>
      <c r="C328" s="34" t="s">
        <v>1</v>
      </c>
      <c r="D328" s="37" t="s">
        <v>475</v>
      </c>
      <c r="E328" s="53">
        <v>171</v>
      </c>
      <c r="F328" s="69">
        <v>1.9379999999999999</v>
      </c>
      <c r="G328" s="70">
        <f t="shared" si="23"/>
        <v>0</v>
      </c>
      <c r="H328" s="71">
        <v>1.8240000000000001</v>
      </c>
      <c r="I328" s="70">
        <f t="shared" si="24"/>
        <v>0</v>
      </c>
      <c r="J328" s="72">
        <v>1.71</v>
      </c>
      <c r="K328" s="73">
        <f t="shared" si="25"/>
        <v>0</v>
      </c>
      <c r="L328" s="74"/>
      <c r="M328" s="75"/>
    </row>
    <row r="329" spans="1:13" s="28" customFormat="1" ht="27.75" customHeight="1">
      <c r="A329" s="119"/>
      <c r="B329" s="122" t="s">
        <v>345</v>
      </c>
      <c r="C329" s="33" t="s">
        <v>242</v>
      </c>
      <c r="D329" s="28" t="s">
        <v>477</v>
      </c>
      <c r="E329" s="53">
        <v>171</v>
      </c>
      <c r="F329" s="69">
        <v>1.9379999999999999</v>
      </c>
      <c r="G329" s="70">
        <f t="shared" si="23"/>
        <v>0</v>
      </c>
      <c r="H329" s="71">
        <v>1.8240000000000001</v>
      </c>
      <c r="I329" s="70">
        <f t="shared" si="24"/>
        <v>0</v>
      </c>
      <c r="J329" s="72">
        <v>1.71</v>
      </c>
      <c r="K329" s="73">
        <f t="shared" si="25"/>
        <v>0</v>
      </c>
      <c r="L329" s="74"/>
      <c r="M329" s="75"/>
    </row>
    <row r="330" spans="1:13" s="28" customFormat="1" ht="27.75" customHeight="1">
      <c r="A330" s="120"/>
      <c r="B330" s="123"/>
      <c r="C330" s="32" t="s">
        <v>0</v>
      </c>
      <c r="D330" s="28" t="s">
        <v>476</v>
      </c>
      <c r="E330" s="53">
        <v>171</v>
      </c>
      <c r="F330" s="69">
        <v>1.9379999999999999</v>
      </c>
      <c r="G330" s="70">
        <f t="shared" si="23"/>
        <v>0</v>
      </c>
      <c r="H330" s="71">
        <v>1.8240000000000001</v>
      </c>
      <c r="I330" s="70">
        <f t="shared" si="24"/>
        <v>0</v>
      </c>
      <c r="J330" s="72">
        <v>1.71</v>
      </c>
      <c r="K330" s="73">
        <f t="shared" si="25"/>
        <v>0</v>
      </c>
      <c r="L330" s="74"/>
      <c r="M330" s="75"/>
    </row>
    <row r="331" spans="1:13" s="28" customFormat="1" ht="27.75" customHeight="1">
      <c r="A331" s="121"/>
      <c r="B331" s="124"/>
      <c r="C331" s="34" t="s">
        <v>1</v>
      </c>
      <c r="D331" s="37" t="s">
        <v>475</v>
      </c>
      <c r="E331" s="53">
        <v>171</v>
      </c>
      <c r="F331" s="69">
        <v>1.9379999999999999</v>
      </c>
      <c r="G331" s="70">
        <f t="shared" si="23"/>
        <v>0</v>
      </c>
      <c r="H331" s="71">
        <v>1.8240000000000001</v>
      </c>
      <c r="I331" s="70">
        <f t="shared" si="24"/>
        <v>0</v>
      </c>
      <c r="J331" s="72">
        <v>1.71</v>
      </c>
      <c r="K331" s="73">
        <f t="shared" si="25"/>
        <v>0</v>
      </c>
      <c r="L331" s="74"/>
      <c r="M331" s="75"/>
    </row>
    <row r="332" spans="1:13" s="28" customFormat="1" ht="27.75" customHeight="1">
      <c r="A332" s="119"/>
      <c r="B332" s="122" t="s">
        <v>344</v>
      </c>
      <c r="C332" s="33" t="s">
        <v>242</v>
      </c>
      <c r="D332" s="28" t="s">
        <v>477</v>
      </c>
      <c r="E332" s="53">
        <v>171</v>
      </c>
      <c r="F332" s="69">
        <v>1.9379999999999999</v>
      </c>
      <c r="G332" s="70">
        <f t="shared" si="23"/>
        <v>0</v>
      </c>
      <c r="H332" s="71">
        <v>1.8240000000000001</v>
      </c>
      <c r="I332" s="70">
        <f t="shared" si="24"/>
        <v>0</v>
      </c>
      <c r="J332" s="72">
        <v>1.71</v>
      </c>
      <c r="K332" s="73">
        <f t="shared" si="25"/>
        <v>0</v>
      </c>
      <c r="L332" s="74"/>
      <c r="M332" s="75"/>
    </row>
    <row r="333" spans="1:13" s="28" customFormat="1" ht="27.75" customHeight="1">
      <c r="A333" s="120"/>
      <c r="B333" s="123"/>
      <c r="C333" s="32" t="s">
        <v>0</v>
      </c>
      <c r="D333" s="28" t="s">
        <v>476</v>
      </c>
      <c r="E333" s="53">
        <v>171</v>
      </c>
      <c r="F333" s="69">
        <v>1.9379999999999999</v>
      </c>
      <c r="G333" s="70">
        <f t="shared" si="23"/>
        <v>0</v>
      </c>
      <c r="H333" s="71">
        <v>1.8240000000000001</v>
      </c>
      <c r="I333" s="70">
        <f t="shared" si="24"/>
        <v>0</v>
      </c>
      <c r="J333" s="72">
        <v>1.71</v>
      </c>
      <c r="K333" s="73">
        <f t="shared" si="25"/>
        <v>0</v>
      </c>
      <c r="L333" s="74"/>
      <c r="M333" s="75"/>
    </row>
    <row r="334" spans="1:13" s="28" customFormat="1" ht="27.75" customHeight="1">
      <c r="A334" s="121"/>
      <c r="B334" s="124"/>
      <c r="C334" s="34" t="s">
        <v>1</v>
      </c>
      <c r="D334" s="37" t="s">
        <v>475</v>
      </c>
      <c r="E334" s="53">
        <v>171</v>
      </c>
      <c r="F334" s="69">
        <v>1.9379999999999999</v>
      </c>
      <c r="G334" s="70">
        <f t="shared" si="23"/>
        <v>0</v>
      </c>
      <c r="H334" s="71">
        <v>1.8240000000000001</v>
      </c>
      <c r="I334" s="70">
        <f t="shared" si="24"/>
        <v>0</v>
      </c>
      <c r="J334" s="72">
        <v>1.71</v>
      </c>
      <c r="K334" s="73">
        <f t="shared" si="25"/>
        <v>0</v>
      </c>
      <c r="L334" s="74"/>
      <c r="M334" s="75"/>
    </row>
    <row r="335" spans="1:13" s="28" customFormat="1" ht="27.75" customHeight="1">
      <c r="A335" s="119"/>
      <c r="B335" s="122" t="s">
        <v>343</v>
      </c>
      <c r="C335" s="33" t="s">
        <v>242</v>
      </c>
      <c r="D335" s="28" t="s">
        <v>477</v>
      </c>
      <c r="E335" s="53">
        <v>171</v>
      </c>
      <c r="F335" s="69">
        <v>1.9379999999999999</v>
      </c>
      <c r="G335" s="70">
        <f t="shared" si="23"/>
        <v>0</v>
      </c>
      <c r="H335" s="71">
        <v>1.8240000000000001</v>
      </c>
      <c r="I335" s="70">
        <f t="shared" si="24"/>
        <v>0</v>
      </c>
      <c r="J335" s="72">
        <v>1.71</v>
      </c>
      <c r="K335" s="73">
        <f t="shared" si="25"/>
        <v>0</v>
      </c>
      <c r="L335" s="74"/>
      <c r="M335" s="75"/>
    </row>
    <row r="336" spans="1:13" s="28" customFormat="1" ht="27.75" customHeight="1">
      <c r="A336" s="120"/>
      <c r="B336" s="123"/>
      <c r="C336" s="32" t="s">
        <v>0</v>
      </c>
      <c r="D336" s="28" t="s">
        <v>476</v>
      </c>
      <c r="E336" s="53">
        <v>171</v>
      </c>
      <c r="F336" s="69">
        <v>1.9379999999999999</v>
      </c>
      <c r="G336" s="70">
        <f t="shared" si="23"/>
        <v>0</v>
      </c>
      <c r="H336" s="71">
        <v>1.8240000000000001</v>
      </c>
      <c r="I336" s="70">
        <f t="shared" si="24"/>
        <v>0</v>
      </c>
      <c r="J336" s="72">
        <v>1.71</v>
      </c>
      <c r="K336" s="73">
        <f t="shared" si="25"/>
        <v>0</v>
      </c>
      <c r="L336" s="74"/>
      <c r="M336" s="75"/>
    </row>
    <row r="337" spans="1:13" s="28" customFormat="1" ht="27.75" customHeight="1">
      <c r="A337" s="121"/>
      <c r="B337" s="124"/>
      <c r="C337" s="34" t="s">
        <v>1</v>
      </c>
      <c r="D337" s="37" t="s">
        <v>475</v>
      </c>
      <c r="E337" s="53">
        <v>171</v>
      </c>
      <c r="F337" s="69">
        <v>1.9379999999999999</v>
      </c>
      <c r="G337" s="70">
        <f t="shared" si="23"/>
        <v>0</v>
      </c>
      <c r="H337" s="71">
        <v>1.8240000000000001</v>
      </c>
      <c r="I337" s="70">
        <f t="shared" si="24"/>
        <v>0</v>
      </c>
      <c r="J337" s="72">
        <v>1.71</v>
      </c>
      <c r="K337" s="73">
        <f t="shared" si="25"/>
        <v>0</v>
      </c>
      <c r="L337" s="74"/>
      <c r="M337" s="75"/>
    </row>
    <row r="338" spans="1:13" s="28" customFormat="1" ht="27.75" customHeight="1">
      <c r="A338" s="119"/>
      <c r="B338" s="122" t="s">
        <v>342</v>
      </c>
      <c r="C338" s="33" t="s">
        <v>242</v>
      </c>
      <c r="D338" s="28" t="s">
        <v>477</v>
      </c>
      <c r="E338" s="53">
        <v>171</v>
      </c>
      <c r="F338" s="69">
        <v>1.9379999999999999</v>
      </c>
      <c r="G338" s="70">
        <f t="shared" si="23"/>
        <v>0</v>
      </c>
      <c r="H338" s="71">
        <v>1.8240000000000001</v>
      </c>
      <c r="I338" s="70">
        <f t="shared" si="24"/>
        <v>0</v>
      </c>
      <c r="J338" s="72">
        <v>1.71</v>
      </c>
      <c r="K338" s="73">
        <f t="shared" si="25"/>
        <v>0</v>
      </c>
      <c r="L338" s="74"/>
      <c r="M338" s="75"/>
    </row>
    <row r="339" spans="1:13" s="28" customFormat="1" ht="27.75" customHeight="1">
      <c r="A339" s="120"/>
      <c r="B339" s="123"/>
      <c r="C339" s="32" t="s">
        <v>0</v>
      </c>
      <c r="D339" s="28" t="s">
        <v>476</v>
      </c>
      <c r="E339" s="53">
        <v>171</v>
      </c>
      <c r="F339" s="69">
        <v>1.9379999999999999</v>
      </c>
      <c r="G339" s="70">
        <f t="shared" si="23"/>
        <v>0</v>
      </c>
      <c r="H339" s="71">
        <v>1.8240000000000001</v>
      </c>
      <c r="I339" s="70">
        <f t="shared" si="24"/>
        <v>0</v>
      </c>
      <c r="J339" s="72">
        <v>1.71</v>
      </c>
      <c r="K339" s="73">
        <f t="shared" si="25"/>
        <v>0</v>
      </c>
      <c r="L339" s="74"/>
      <c r="M339" s="75"/>
    </row>
    <row r="340" spans="1:13" s="28" customFormat="1" ht="27.75" customHeight="1">
      <c r="A340" s="121"/>
      <c r="B340" s="124"/>
      <c r="C340" s="34" t="s">
        <v>1</v>
      </c>
      <c r="D340" s="37" t="s">
        <v>475</v>
      </c>
      <c r="E340" s="53">
        <v>171</v>
      </c>
      <c r="F340" s="69">
        <v>1.9379999999999999</v>
      </c>
      <c r="G340" s="70">
        <f t="shared" si="23"/>
        <v>0</v>
      </c>
      <c r="H340" s="71">
        <v>1.8240000000000001</v>
      </c>
      <c r="I340" s="70">
        <f t="shared" si="24"/>
        <v>0</v>
      </c>
      <c r="J340" s="72">
        <v>1.71</v>
      </c>
      <c r="K340" s="73">
        <f t="shared" si="25"/>
        <v>0</v>
      </c>
      <c r="L340" s="74"/>
      <c r="M340" s="75"/>
    </row>
    <row r="341" spans="1:13" s="28" customFormat="1" ht="27.75" customHeight="1">
      <c r="A341" s="119"/>
      <c r="B341" s="122" t="s">
        <v>341</v>
      </c>
      <c r="C341" s="33" t="s">
        <v>242</v>
      </c>
      <c r="D341" s="28" t="s">
        <v>477</v>
      </c>
      <c r="E341" s="53">
        <v>171</v>
      </c>
      <c r="F341" s="69">
        <v>1.9379999999999999</v>
      </c>
      <c r="G341" s="70">
        <f t="shared" si="23"/>
        <v>0</v>
      </c>
      <c r="H341" s="71">
        <v>1.8240000000000001</v>
      </c>
      <c r="I341" s="70">
        <f t="shared" si="24"/>
        <v>0</v>
      </c>
      <c r="J341" s="72">
        <v>1.71</v>
      </c>
      <c r="K341" s="73">
        <f t="shared" si="25"/>
        <v>0</v>
      </c>
      <c r="L341" s="74"/>
      <c r="M341" s="75"/>
    </row>
    <row r="342" spans="1:13" s="28" customFormat="1" ht="27.75" customHeight="1">
      <c r="A342" s="120"/>
      <c r="B342" s="123"/>
      <c r="C342" s="32" t="s">
        <v>0</v>
      </c>
      <c r="D342" s="28" t="s">
        <v>476</v>
      </c>
      <c r="E342" s="53">
        <v>171</v>
      </c>
      <c r="F342" s="69">
        <v>1.9379999999999999</v>
      </c>
      <c r="G342" s="70">
        <f t="shared" si="23"/>
        <v>0</v>
      </c>
      <c r="H342" s="71">
        <v>1.8240000000000001</v>
      </c>
      <c r="I342" s="70">
        <f t="shared" si="24"/>
        <v>0</v>
      </c>
      <c r="J342" s="72">
        <v>1.71</v>
      </c>
      <c r="K342" s="73">
        <f t="shared" si="25"/>
        <v>0</v>
      </c>
      <c r="L342" s="74"/>
      <c r="M342" s="75"/>
    </row>
    <row r="343" spans="1:13" s="28" customFormat="1" ht="27.75" customHeight="1">
      <c r="A343" s="121"/>
      <c r="B343" s="124"/>
      <c r="C343" s="34" t="s">
        <v>1</v>
      </c>
      <c r="D343" s="37" t="s">
        <v>475</v>
      </c>
      <c r="E343" s="53">
        <v>171</v>
      </c>
      <c r="F343" s="69">
        <v>1.9379999999999999</v>
      </c>
      <c r="G343" s="70">
        <f t="shared" si="23"/>
        <v>0</v>
      </c>
      <c r="H343" s="71">
        <v>1.8240000000000001</v>
      </c>
      <c r="I343" s="70">
        <f t="shared" si="24"/>
        <v>0</v>
      </c>
      <c r="J343" s="72">
        <v>1.71</v>
      </c>
      <c r="K343" s="73">
        <f t="shared" si="25"/>
        <v>0</v>
      </c>
      <c r="L343" s="74"/>
      <c r="M343" s="75"/>
    </row>
    <row r="344" spans="1:13" s="28" customFormat="1" ht="27.75" customHeight="1">
      <c r="A344" s="119"/>
      <c r="B344" s="122" t="s">
        <v>340</v>
      </c>
      <c r="C344" s="33" t="s">
        <v>242</v>
      </c>
      <c r="D344" s="28" t="s">
        <v>477</v>
      </c>
      <c r="E344" s="53">
        <v>171</v>
      </c>
      <c r="F344" s="69">
        <v>1.9379999999999999</v>
      </c>
      <c r="G344" s="70">
        <f t="shared" si="23"/>
        <v>0</v>
      </c>
      <c r="H344" s="71">
        <v>1.8240000000000001</v>
      </c>
      <c r="I344" s="70">
        <f t="shared" si="24"/>
        <v>0</v>
      </c>
      <c r="J344" s="72">
        <v>1.71</v>
      </c>
      <c r="K344" s="73">
        <f t="shared" si="25"/>
        <v>0</v>
      </c>
      <c r="L344" s="74"/>
      <c r="M344" s="75"/>
    </row>
    <row r="345" spans="1:13" s="28" customFormat="1" ht="27.75" customHeight="1">
      <c r="A345" s="120"/>
      <c r="B345" s="123"/>
      <c r="C345" s="32" t="s">
        <v>0</v>
      </c>
      <c r="D345" s="28" t="s">
        <v>476</v>
      </c>
      <c r="E345" s="53">
        <v>171</v>
      </c>
      <c r="F345" s="69">
        <v>1.9379999999999999</v>
      </c>
      <c r="G345" s="70">
        <f t="shared" si="23"/>
        <v>0</v>
      </c>
      <c r="H345" s="71">
        <v>1.8240000000000001</v>
      </c>
      <c r="I345" s="70">
        <f t="shared" si="24"/>
        <v>0</v>
      </c>
      <c r="J345" s="72">
        <v>1.71</v>
      </c>
      <c r="K345" s="73">
        <f t="shared" si="25"/>
        <v>0</v>
      </c>
      <c r="L345" s="74"/>
      <c r="M345" s="75"/>
    </row>
    <row r="346" spans="1:13" s="28" customFormat="1" ht="27.75" customHeight="1">
      <c r="A346" s="121"/>
      <c r="B346" s="124"/>
      <c r="C346" s="34" t="s">
        <v>1</v>
      </c>
      <c r="D346" s="37" t="s">
        <v>475</v>
      </c>
      <c r="E346" s="53">
        <v>171</v>
      </c>
      <c r="F346" s="69">
        <v>1.9379999999999999</v>
      </c>
      <c r="G346" s="70">
        <f t="shared" si="23"/>
        <v>0</v>
      </c>
      <c r="H346" s="71">
        <v>1.8240000000000001</v>
      </c>
      <c r="I346" s="70">
        <f t="shared" si="24"/>
        <v>0</v>
      </c>
      <c r="J346" s="72">
        <v>1.71</v>
      </c>
      <c r="K346" s="73">
        <f t="shared" si="25"/>
        <v>0</v>
      </c>
      <c r="L346" s="74"/>
      <c r="M346" s="75"/>
    </row>
    <row r="347" spans="1:13" s="28" customFormat="1" ht="27.75" customHeight="1">
      <c r="A347" s="119"/>
      <c r="B347" s="122" t="s">
        <v>339</v>
      </c>
      <c r="C347" s="33" t="s">
        <v>242</v>
      </c>
      <c r="D347" s="28" t="s">
        <v>477</v>
      </c>
      <c r="E347" s="53">
        <v>171</v>
      </c>
      <c r="F347" s="69">
        <v>1.9379999999999999</v>
      </c>
      <c r="G347" s="70">
        <f t="shared" si="23"/>
        <v>0</v>
      </c>
      <c r="H347" s="71">
        <v>1.8240000000000001</v>
      </c>
      <c r="I347" s="70">
        <f t="shared" si="24"/>
        <v>0</v>
      </c>
      <c r="J347" s="72">
        <v>1.71</v>
      </c>
      <c r="K347" s="73">
        <f t="shared" si="25"/>
        <v>0</v>
      </c>
      <c r="L347" s="74"/>
      <c r="M347" s="75"/>
    </row>
    <row r="348" spans="1:13" s="28" customFormat="1" ht="27.75" customHeight="1">
      <c r="A348" s="120"/>
      <c r="B348" s="123"/>
      <c r="C348" s="32" t="s">
        <v>0</v>
      </c>
      <c r="D348" s="28" t="s">
        <v>476</v>
      </c>
      <c r="E348" s="53">
        <v>171</v>
      </c>
      <c r="F348" s="69">
        <v>1.9379999999999999</v>
      </c>
      <c r="G348" s="70">
        <f t="shared" si="23"/>
        <v>0</v>
      </c>
      <c r="H348" s="71">
        <v>1.8240000000000001</v>
      </c>
      <c r="I348" s="70">
        <f t="shared" si="24"/>
        <v>0</v>
      </c>
      <c r="J348" s="72">
        <v>1.71</v>
      </c>
      <c r="K348" s="73">
        <f t="shared" si="25"/>
        <v>0</v>
      </c>
      <c r="L348" s="74"/>
      <c r="M348" s="75"/>
    </row>
    <row r="349" spans="1:13" s="28" customFormat="1" ht="27.75" customHeight="1">
      <c r="A349" s="121"/>
      <c r="B349" s="124"/>
      <c r="C349" s="34" t="s">
        <v>1</v>
      </c>
      <c r="D349" s="37" t="s">
        <v>475</v>
      </c>
      <c r="E349" s="53">
        <v>171</v>
      </c>
      <c r="F349" s="69">
        <v>1.9379999999999999</v>
      </c>
      <c r="G349" s="70">
        <f t="shared" si="23"/>
        <v>0</v>
      </c>
      <c r="H349" s="71">
        <v>1.8240000000000001</v>
      </c>
      <c r="I349" s="70">
        <f t="shared" si="24"/>
        <v>0</v>
      </c>
      <c r="J349" s="72">
        <v>1.71</v>
      </c>
      <c r="K349" s="73">
        <f t="shared" si="25"/>
        <v>0</v>
      </c>
      <c r="L349" s="74"/>
      <c r="M349" s="75"/>
    </row>
    <row r="350" spans="1:13" s="28" customFormat="1" ht="27.75" customHeight="1">
      <c r="A350" s="119"/>
      <c r="B350" s="122" t="s">
        <v>338</v>
      </c>
      <c r="C350" s="33" t="s">
        <v>242</v>
      </c>
      <c r="D350" s="28" t="s">
        <v>477</v>
      </c>
      <c r="E350" s="53">
        <v>171</v>
      </c>
      <c r="F350" s="69">
        <v>1.9379999999999999</v>
      </c>
      <c r="G350" s="70">
        <f t="shared" si="23"/>
        <v>0</v>
      </c>
      <c r="H350" s="71">
        <v>1.8240000000000001</v>
      </c>
      <c r="I350" s="70">
        <f t="shared" si="24"/>
        <v>0</v>
      </c>
      <c r="J350" s="72">
        <v>1.71</v>
      </c>
      <c r="K350" s="73">
        <f t="shared" si="25"/>
        <v>0</v>
      </c>
      <c r="L350" s="74"/>
      <c r="M350" s="75"/>
    </row>
    <row r="351" spans="1:13" s="28" customFormat="1" ht="27.75" customHeight="1">
      <c r="A351" s="120"/>
      <c r="B351" s="123"/>
      <c r="C351" s="32" t="s">
        <v>0</v>
      </c>
      <c r="D351" s="28" t="s">
        <v>476</v>
      </c>
      <c r="E351" s="53">
        <v>171</v>
      </c>
      <c r="F351" s="69">
        <v>1.9379999999999999</v>
      </c>
      <c r="G351" s="70">
        <f t="shared" si="23"/>
        <v>0</v>
      </c>
      <c r="H351" s="71">
        <v>1.8240000000000001</v>
      </c>
      <c r="I351" s="70">
        <f t="shared" si="24"/>
        <v>0</v>
      </c>
      <c r="J351" s="72">
        <v>1.71</v>
      </c>
      <c r="K351" s="73">
        <f t="shared" si="25"/>
        <v>0</v>
      </c>
      <c r="L351" s="74"/>
      <c r="M351" s="75"/>
    </row>
    <row r="352" spans="1:13" s="28" customFormat="1" ht="27.75" customHeight="1">
      <c r="A352" s="121"/>
      <c r="B352" s="124"/>
      <c r="C352" s="34" t="s">
        <v>1</v>
      </c>
      <c r="D352" s="37" t="s">
        <v>475</v>
      </c>
      <c r="E352" s="53">
        <v>171</v>
      </c>
      <c r="F352" s="69">
        <v>1.9379999999999999</v>
      </c>
      <c r="G352" s="70">
        <f t="shared" si="23"/>
        <v>0</v>
      </c>
      <c r="H352" s="71">
        <v>1.8240000000000001</v>
      </c>
      <c r="I352" s="70">
        <f t="shared" si="24"/>
        <v>0</v>
      </c>
      <c r="J352" s="72">
        <v>1.71</v>
      </c>
      <c r="K352" s="73">
        <f t="shared" si="25"/>
        <v>0</v>
      </c>
      <c r="L352" s="74"/>
      <c r="M352" s="75"/>
    </row>
    <row r="353" spans="1:13" s="28" customFormat="1" ht="27.75" customHeight="1">
      <c r="A353" s="119"/>
      <c r="B353" s="122" t="s">
        <v>337</v>
      </c>
      <c r="C353" s="33" t="s">
        <v>242</v>
      </c>
      <c r="D353" s="28" t="s">
        <v>477</v>
      </c>
      <c r="E353" s="53">
        <v>171</v>
      </c>
      <c r="F353" s="69">
        <v>1.9379999999999999</v>
      </c>
      <c r="G353" s="70">
        <f t="shared" si="23"/>
        <v>0</v>
      </c>
      <c r="H353" s="71">
        <v>1.8240000000000001</v>
      </c>
      <c r="I353" s="70">
        <f t="shared" si="24"/>
        <v>0</v>
      </c>
      <c r="J353" s="72">
        <v>1.71</v>
      </c>
      <c r="K353" s="73">
        <f t="shared" si="25"/>
        <v>0</v>
      </c>
      <c r="L353" s="74"/>
      <c r="M353" s="75"/>
    </row>
    <row r="354" spans="1:13" s="28" customFormat="1" ht="27.75" customHeight="1">
      <c r="A354" s="120"/>
      <c r="B354" s="123"/>
      <c r="C354" s="32" t="s">
        <v>0</v>
      </c>
      <c r="D354" s="28" t="s">
        <v>476</v>
      </c>
      <c r="E354" s="53">
        <v>171</v>
      </c>
      <c r="F354" s="69">
        <v>1.9379999999999999</v>
      </c>
      <c r="G354" s="70">
        <f t="shared" si="23"/>
        <v>0</v>
      </c>
      <c r="H354" s="71">
        <v>1.8240000000000001</v>
      </c>
      <c r="I354" s="70">
        <f t="shared" si="24"/>
        <v>0</v>
      </c>
      <c r="J354" s="72">
        <v>1.71</v>
      </c>
      <c r="K354" s="73">
        <f t="shared" si="25"/>
        <v>0</v>
      </c>
      <c r="L354" s="74"/>
      <c r="M354" s="75"/>
    </row>
    <row r="355" spans="1:13" s="28" customFormat="1" ht="27.75" customHeight="1">
      <c r="A355" s="121"/>
      <c r="B355" s="124"/>
      <c r="C355" s="34" t="s">
        <v>1</v>
      </c>
      <c r="D355" s="37" t="s">
        <v>475</v>
      </c>
      <c r="E355" s="53">
        <v>171</v>
      </c>
      <c r="F355" s="69">
        <v>1.9379999999999999</v>
      </c>
      <c r="G355" s="70">
        <f t="shared" si="23"/>
        <v>0</v>
      </c>
      <c r="H355" s="71">
        <v>1.8240000000000001</v>
      </c>
      <c r="I355" s="70">
        <f t="shared" si="24"/>
        <v>0</v>
      </c>
      <c r="J355" s="72">
        <v>1.71</v>
      </c>
      <c r="K355" s="73">
        <f t="shared" si="25"/>
        <v>0</v>
      </c>
      <c r="L355" s="74"/>
      <c r="M355" s="75"/>
    </row>
    <row r="356" spans="1:13" s="28" customFormat="1" ht="27.75" customHeight="1">
      <c r="A356" s="119"/>
      <c r="B356" s="122" t="s">
        <v>336</v>
      </c>
      <c r="C356" s="33" t="s">
        <v>242</v>
      </c>
      <c r="D356" s="28" t="s">
        <v>477</v>
      </c>
      <c r="E356" s="53">
        <v>171</v>
      </c>
      <c r="F356" s="69">
        <v>1.9379999999999999</v>
      </c>
      <c r="G356" s="70">
        <f t="shared" si="23"/>
        <v>0</v>
      </c>
      <c r="H356" s="71">
        <v>1.8240000000000001</v>
      </c>
      <c r="I356" s="70">
        <f t="shared" si="24"/>
        <v>0</v>
      </c>
      <c r="J356" s="72">
        <v>1.71</v>
      </c>
      <c r="K356" s="73">
        <f t="shared" si="25"/>
        <v>0</v>
      </c>
      <c r="L356" s="74"/>
      <c r="M356" s="75"/>
    </row>
    <row r="357" spans="1:13" s="28" customFormat="1" ht="27.75" customHeight="1">
      <c r="A357" s="120"/>
      <c r="B357" s="123"/>
      <c r="C357" s="32" t="s">
        <v>0</v>
      </c>
      <c r="D357" s="28" t="s">
        <v>476</v>
      </c>
      <c r="E357" s="53">
        <v>171</v>
      </c>
      <c r="F357" s="69">
        <v>1.9379999999999999</v>
      </c>
      <c r="G357" s="70">
        <f t="shared" si="23"/>
        <v>0</v>
      </c>
      <c r="H357" s="71">
        <v>1.8240000000000001</v>
      </c>
      <c r="I357" s="70">
        <f t="shared" si="24"/>
        <v>0</v>
      </c>
      <c r="J357" s="72">
        <v>1.71</v>
      </c>
      <c r="K357" s="73">
        <f t="shared" si="25"/>
        <v>0</v>
      </c>
      <c r="L357" s="74"/>
      <c r="M357" s="75"/>
    </row>
    <row r="358" spans="1:13" s="28" customFormat="1" ht="27.75" customHeight="1">
      <c r="A358" s="121"/>
      <c r="B358" s="124"/>
      <c r="C358" s="34" t="s">
        <v>1</v>
      </c>
      <c r="D358" s="37" t="s">
        <v>475</v>
      </c>
      <c r="E358" s="53">
        <v>171</v>
      </c>
      <c r="F358" s="69">
        <v>1.9379999999999999</v>
      </c>
      <c r="G358" s="70">
        <f t="shared" si="23"/>
        <v>0</v>
      </c>
      <c r="H358" s="71">
        <v>1.8240000000000001</v>
      </c>
      <c r="I358" s="70">
        <f t="shared" si="24"/>
        <v>0</v>
      </c>
      <c r="J358" s="72">
        <v>1.71</v>
      </c>
      <c r="K358" s="73">
        <f t="shared" si="25"/>
        <v>0</v>
      </c>
      <c r="L358" s="74"/>
      <c r="M358" s="75"/>
    </row>
    <row r="359" spans="1:13" s="28" customFormat="1" ht="27.75" customHeight="1">
      <c r="A359" s="119"/>
      <c r="B359" s="122" t="s">
        <v>335</v>
      </c>
      <c r="C359" s="33" t="s">
        <v>242</v>
      </c>
      <c r="D359" s="28" t="s">
        <v>477</v>
      </c>
      <c r="E359" s="53">
        <v>171</v>
      </c>
      <c r="F359" s="69">
        <v>1.9379999999999999</v>
      </c>
      <c r="G359" s="70">
        <f t="shared" si="23"/>
        <v>0</v>
      </c>
      <c r="H359" s="71">
        <v>1.8240000000000001</v>
      </c>
      <c r="I359" s="70">
        <f t="shared" si="24"/>
        <v>0</v>
      </c>
      <c r="J359" s="72">
        <v>1.71</v>
      </c>
      <c r="K359" s="73">
        <f t="shared" si="25"/>
        <v>0</v>
      </c>
      <c r="L359" s="74"/>
      <c r="M359" s="75"/>
    </row>
    <row r="360" spans="1:13" s="28" customFormat="1" ht="27.75" customHeight="1">
      <c r="A360" s="120"/>
      <c r="B360" s="123"/>
      <c r="C360" s="32" t="s">
        <v>0</v>
      </c>
      <c r="D360" s="28" t="s">
        <v>476</v>
      </c>
      <c r="E360" s="53">
        <v>171</v>
      </c>
      <c r="F360" s="69">
        <v>1.9379999999999999</v>
      </c>
      <c r="G360" s="70">
        <f t="shared" si="23"/>
        <v>0</v>
      </c>
      <c r="H360" s="71">
        <v>1.8240000000000001</v>
      </c>
      <c r="I360" s="70">
        <f t="shared" si="24"/>
        <v>0</v>
      </c>
      <c r="J360" s="72">
        <v>1.71</v>
      </c>
      <c r="K360" s="73">
        <f t="shared" si="25"/>
        <v>0</v>
      </c>
      <c r="L360" s="74"/>
      <c r="M360" s="75"/>
    </row>
    <row r="361" spans="1:13" s="28" customFormat="1" ht="27.75" customHeight="1">
      <c r="A361" s="121"/>
      <c r="B361" s="124"/>
      <c r="C361" s="34" t="s">
        <v>1</v>
      </c>
      <c r="D361" s="37" t="s">
        <v>475</v>
      </c>
      <c r="E361" s="53">
        <v>171</v>
      </c>
      <c r="F361" s="69">
        <v>1.9379999999999999</v>
      </c>
      <c r="G361" s="70">
        <f t="shared" si="23"/>
        <v>0</v>
      </c>
      <c r="H361" s="71">
        <v>1.8240000000000001</v>
      </c>
      <c r="I361" s="70">
        <f t="shared" si="24"/>
        <v>0</v>
      </c>
      <c r="J361" s="72">
        <v>1.71</v>
      </c>
      <c r="K361" s="73">
        <f t="shared" si="25"/>
        <v>0</v>
      </c>
      <c r="L361" s="74"/>
      <c r="M361" s="75"/>
    </row>
    <row r="362" spans="1:13" s="28" customFormat="1" ht="27.75" customHeight="1">
      <c r="A362" s="119"/>
      <c r="B362" s="122" t="s">
        <v>334</v>
      </c>
      <c r="C362" s="33" t="s">
        <v>242</v>
      </c>
      <c r="D362" s="28" t="s">
        <v>477</v>
      </c>
      <c r="E362" s="53">
        <v>171</v>
      </c>
      <c r="F362" s="69">
        <v>1.9379999999999999</v>
      </c>
      <c r="G362" s="70">
        <f t="shared" si="23"/>
        <v>0</v>
      </c>
      <c r="H362" s="71">
        <v>1.8240000000000001</v>
      </c>
      <c r="I362" s="70">
        <f t="shared" si="24"/>
        <v>0</v>
      </c>
      <c r="J362" s="72">
        <v>1.71</v>
      </c>
      <c r="K362" s="73">
        <f t="shared" si="25"/>
        <v>0</v>
      </c>
      <c r="L362" s="74"/>
      <c r="M362" s="75"/>
    </row>
    <row r="363" spans="1:13" s="28" customFormat="1" ht="27.75" customHeight="1">
      <c r="A363" s="120"/>
      <c r="B363" s="123"/>
      <c r="C363" s="32" t="s">
        <v>0</v>
      </c>
      <c r="D363" s="28" t="s">
        <v>476</v>
      </c>
      <c r="E363" s="53">
        <v>171</v>
      </c>
      <c r="F363" s="69">
        <v>1.9379999999999999</v>
      </c>
      <c r="G363" s="70">
        <f t="shared" si="23"/>
        <v>0</v>
      </c>
      <c r="H363" s="71">
        <v>1.8240000000000001</v>
      </c>
      <c r="I363" s="70">
        <f t="shared" si="24"/>
        <v>0</v>
      </c>
      <c r="J363" s="72">
        <v>1.71</v>
      </c>
      <c r="K363" s="73">
        <f t="shared" si="25"/>
        <v>0</v>
      </c>
      <c r="L363" s="74"/>
      <c r="M363" s="75"/>
    </row>
    <row r="364" spans="1:13" s="28" customFormat="1" ht="27.75" customHeight="1">
      <c r="A364" s="121"/>
      <c r="B364" s="124"/>
      <c r="C364" s="34" t="s">
        <v>1</v>
      </c>
      <c r="D364" s="37" t="s">
        <v>475</v>
      </c>
      <c r="E364" s="53">
        <v>171</v>
      </c>
      <c r="F364" s="69">
        <v>1.9379999999999999</v>
      </c>
      <c r="G364" s="70">
        <f t="shared" si="23"/>
        <v>0</v>
      </c>
      <c r="H364" s="71">
        <v>1.8240000000000001</v>
      </c>
      <c r="I364" s="70">
        <f t="shared" si="24"/>
        <v>0</v>
      </c>
      <c r="J364" s="72">
        <v>1.71</v>
      </c>
      <c r="K364" s="73">
        <f t="shared" si="25"/>
        <v>0</v>
      </c>
      <c r="L364" s="74"/>
      <c r="M364" s="75"/>
    </row>
    <row r="365" spans="1:13" s="28" customFormat="1" ht="27.75" customHeight="1">
      <c r="A365" s="119"/>
      <c r="B365" s="122" t="s">
        <v>333</v>
      </c>
      <c r="C365" s="33" t="s">
        <v>242</v>
      </c>
      <c r="D365" s="28" t="s">
        <v>477</v>
      </c>
      <c r="E365" s="53">
        <v>171</v>
      </c>
      <c r="F365" s="69">
        <v>1.9379999999999999</v>
      </c>
      <c r="G365" s="70">
        <f t="shared" si="23"/>
        <v>0</v>
      </c>
      <c r="H365" s="71">
        <v>1.8240000000000001</v>
      </c>
      <c r="I365" s="70">
        <f t="shared" si="24"/>
        <v>0</v>
      </c>
      <c r="J365" s="72">
        <v>1.71</v>
      </c>
      <c r="K365" s="73">
        <f t="shared" si="25"/>
        <v>0</v>
      </c>
      <c r="L365" s="74"/>
      <c r="M365" s="75"/>
    </row>
    <row r="366" spans="1:13" s="28" customFormat="1" ht="27.75" customHeight="1">
      <c r="A366" s="120"/>
      <c r="B366" s="123"/>
      <c r="C366" s="32" t="s">
        <v>0</v>
      </c>
      <c r="D366" s="28" t="s">
        <v>476</v>
      </c>
      <c r="E366" s="53">
        <v>171</v>
      </c>
      <c r="F366" s="69">
        <v>1.9379999999999999</v>
      </c>
      <c r="G366" s="70">
        <f t="shared" ref="G366:G382" si="26">F366*M366</f>
        <v>0</v>
      </c>
      <c r="H366" s="71">
        <v>1.8240000000000001</v>
      </c>
      <c r="I366" s="70">
        <f t="shared" ref="I366:I382" si="27">H366*M366</f>
        <v>0</v>
      </c>
      <c r="J366" s="72">
        <v>1.71</v>
      </c>
      <c r="K366" s="73">
        <f t="shared" ref="K366:K382" si="28">J366*M366</f>
        <v>0</v>
      </c>
      <c r="L366" s="74"/>
      <c r="M366" s="75"/>
    </row>
    <row r="367" spans="1:13" s="28" customFormat="1" ht="27.75" customHeight="1">
      <c r="A367" s="121"/>
      <c r="B367" s="124"/>
      <c r="C367" s="34" t="s">
        <v>1</v>
      </c>
      <c r="D367" s="37" t="s">
        <v>475</v>
      </c>
      <c r="E367" s="53">
        <v>171</v>
      </c>
      <c r="F367" s="69">
        <v>1.9379999999999999</v>
      </c>
      <c r="G367" s="70">
        <f t="shared" si="26"/>
        <v>0</v>
      </c>
      <c r="H367" s="71">
        <v>1.8240000000000001</v>
      </c>
      <c r="I367" s="70">
        <f t="shared" si="27"/>
        <v>0</v>
      </c>
      <c r="J367" s="72">
        <v>1.71</v>
      </c>
      <c r="K367" s="73">
        <f t="shared" si="28"/>
        <v>0</v>
      </c>
      <c r="L367" s="74"/>
      <c r="M367" s="75"/>
    </row>
    <row r="368" spans="1:13" s="28" customFormat="1" ht="27.75" customHeight="1">
      <c r="A368" s="119"/>
      <c r="B368" s="122" t="s">
        <v>332</v>
      </c>
      <c r="C368" s="33" t="s">
        <v>242</v>
      </c>
      <c r="D368" s="28" t="s">
        <v>477</v>
      </c>
      <c r="E368" s="53">
        <v>171</v>
      </c>
      <c r="F368" s="69">
        <v>1.9379999999999999</v>
      </c>
      <c r="G368" s="70">
        <f t="shared" si="26"/>
        <v>0</v>
      </c>
      <c r="H368" s="71">
        <v>1.8240000000000001</v>
      </c>
      <c r="I368" s="70">
        <f t="shared" si="27"/>
        <v>0</v>
      </c>
      <c r="J368" s="72">
        <v>1.71</v>
      </c>
      <c r="K368" s="73">
        <f t="shared" si="28"/>
        <v>0</v>
      </c>
      <c r="L368" s="74"/>
      <c r="M368" s="75"/>
    </row>
    <row r="369" spans="1:13" s="28" customFormat="1" ht="27.75" customHeight="1">
      <c r="A369" s="120"/>
      <c r="B369" s="123"/>
      <c r="C369" s="32" t="s">
        <v>0</v>
      </c>
      <c r="D369" s="28" t="s">
        <v>476</v>
      </c>
      <c r="E369" s="53">
        <v>171</v>
      </c>
      <c r="F369" s="69">
        <v>1.9379999999999999</v>
      </c>
      <c r="G369" s="70">
        <f t="shared" si="26"/>
        <v>0</v>
      </c>
      <c r="H369" s="71">
        <v>1.8240000000000001</v>
      </c>
      <c r="I369" s="70">
        <f t="shared" si="27"/>
        <v>0</v>
      </c>
      <c r="J369" s="72">
        <v>1.71</v>
      </c>
      <c r="K369" s="73">
        <f t="shared" si="28"/>
        <v>0</v>
      </c>
      <c r="L369" s="74"/>
      <c r="M369" s="75"/>
    </row>
    <row r="370" spans="1:13" s="28" customFormat="1" ht="27.75" customHeight="1">
      <c r="A370" s="121"/>
      <c r="B370" s="124"/>
      <c r="C370" s="34" t="s">
        <v>1</v>
      </c>
      <c r="D370" s="37" t="s">
        <v>475</v>
      </c>
      <c r="E370" s="53">
        <v>171</v>
      </c>
      <c r="F370" s="69">
        <v>1.9379999999999999</v>
      </c>
      <c r="G370" s="70">
        <f t="shared" si="26"/>
        <v>0</v>
      </c>
      <c r="H370" s="71">
        <v>1.8240000000000001</v>
      </c>
      <c r="I370" s="70">
        <f t="shared" si="27"/>
        <v>0</v>
      </c>
      <c r="J370" s="72">
        <v>1.71</v>
      </c>
      <c r="K370" s="73">
        <f t="shared" si="28"/>
        <v>0</v>
      </c>
      <c r="L370" s="74"/>
      <c r="M370" s="75"/>
    </row>
    <row r="371" spans="1:13" s="28" customFormat="1" ht="27.75" customHeight="1">
      <c r="A371" s="119"/>
      <c r="B371" s="122" t="s">
        <v>331</v>
      </c>
      <c r="C371" s="33" t="s">
        <v>242</v>
      </c>
      <c r="D371" s="28" t="s">
        <v>477</v>
      </c>
      <c r="E371" s="53">
        <v>171</v>
      </c>
      <c r="F371" s="69">
        <v>1.9379999999999999</v>
      </c>
      <c r="G371" s="70">
        <f t="shared" si="26"/>
        <v>0</v>
      </c>
      <c r="H371" s="71">
        <v>1.8240000000000001</v>
      </c>
      <c r="I371" s="70">
        <f t="shared" si="27"/>
        <v>0</v>
      </c>
      <c r="J371" s="72">
        <v>1.71</v>
      </c>
      <c r="K371" s="73">
        <f t="shared" si="28"/>
        <v>0</v>
      </c>
      <c r="L371" s="74"/>
      <c r="M371" s="75"/>
    </row>
    <row r="372" spans="1:13" s="28" customFormat="1" ht="27.75" customHeight="1">
      <c r="A372" s="120"/>
      <c r="B372" s="123"/>
      <c r="C372" s="32" t="s">
        <v>0</v>
      </c>
      <c r="D372" s="28" t="s">
        <v>476</v>
      </c>
      <c r="E372" s="53">
        <v>171</v>
      </c>
      <c r="F372" s="69">
        <v>1.9379999999999999</v>
      </c>
      <c r="G372" s="70">
        <f t="shared" si="26"/>
        <v>0</v>
      </c>
      <c r="H372" s="71">
        <v>1.8240000000000001</v>
      </c>
      <c r="I372" s="70">
        <f t="shared" si="27"/>
        <v>0</v>
      </c>
      <c r="J372" s="72">
        <v>1.71</v>
      </c>
      <c r="K372" s="73">
        <f t="shared" si="28"/>
        <v>0</v>
      </c>
      <c r="L372" s="74"/>
      <c r="M372" s="75"/>
    </row>
    <row r="373" spans="1:13" s="28" customFormat="1" ht="27.75" customHeight="1">
      <c r="A373" s="121"/>
      <c r="B373" s="124"/>
      <c r="C373" s="34" t="s">
        <v>1</v>
      </c>
      <c r="D373" s="37" t="s">
        <v>475</v>
      </c>
      <c r="E373" s="53">
        <v>171</v>
      </c>
      <c r="F373" s="69">
        <v>1.9379999999999999</v>
      </c>
      <c r="G373" s="70">
        <f t="shared" si="26"/>
        <v>0</v>
      </c>
      <c r="H373" s="71">
        <v>1.8240000000000001</v>
      </c>
      <c r="I373" s="70">
        <f t="shared" si="27"/>
        <v>0</v>
      </c>
      <c r="J373" s="72">
        <v>1.71</v>
      </c>
      <c r="K373" s="73">
        <f t="shared" si="28"/>
        <v>0</v>
      </c>
      <c r="L373" s="74"/>
      <c r="M373" s="75"/>
    </row>
    <row r="374" spans="1:13" s="28" customFormat="1" ht="27.75" customHeight="1">
      <c r="A374" s="119"/>
      <c r="B374" s="122" t="s">
        <v>330</v>
      </c>
      <c r="C374" s="33" t="s">
        <v>242</v>
      </c>
      <c r="D374" s="28" t="s">
        <v>477</v>
      </c>
      <c r="E374" s="53">
        <v>171</v>
      </c>
      <c r="F374" s="69">
        <v>1.9379999999999999</v>
      </c>
      <c r="G374" s="70">
        <f t="shared" si="26"/>
        <v>0</v>
      </c>
      <c r="H374" s="71">
        <v>1.8240000000000001</v>
      </c>
      <c r="I374" s="70">
        <f t="shared" si="27"/>
        <v>0</v>
      </c>
      <c r="J374" s="72">
        <v>1.71</v>
      </c>
      <c r="K374" s="73">
        <f t="shared" si="28"/>
        <v>0</v>
      </c>
      <c r="L374" s="74"/>
      <c r="M374" s="75"/>
    </row>
    <row r="375" spans="1:13" s="28" customFormat="1" ht="27.75" customHeight="1">
      <c r="A375" s="120"/>
      <c r="B375" s="123"/>
      <c r="C375" s="32" t="s">
        <v>0</v>
      </c>
      <c r="D375" s="28" t="s">
        <v>476</v>
      </c>
      <c r="E375" s="53">
        <v>171</v>
      </c>
      <c r="F375" s="69">
        <v>1.9379999999999999</v>
      </c>
      <c r="G375" s="70">
        <f t="shared" si="26"/>
        <v>0</v>
      </c>
      <c r="H375" s="71">
        <v>1.8240000000000001</v>
      </c>
      <c r="I375" s="70">
        <f t="shared" si="27"/>
        <v>0</v>
      </c>
      <c r="J375" s="72">
        <v>1.71</v>
      </c>
      <c r="K375" s="73">
        <f t="shared" si="28"/>
        <v>0</v>
      </c>
      <c r="L375" s="74"/>
      <c r="M375" s="75"/>
    </row>
    <row r="376" spans="1:13" s="28" customFormat="1" ht="27.75" customHeight="1">
      <c r="A376" s="121"/>
      <c r="B376" s="124"/>
      <c r="C376" s="34" t="s">
        <v>1</v>
      </c>
      <c r="D376" s="37" t="s">
        <v>475</v>
      </c>
      <c r="E376" s="53">
        <v>171</v>
      </c>
      <c r="F376" s="69">
        <v>1.9379999999999999</v>
      </c>
      <c r="G376" s="70">
        <f t="shared" si="26"/>
        <v>0</v>
      </c>
      <c r="H376" s="71">
        <v>1.8240000000000001</v>
      </c>
      <c r="I376" s="70">
        <f t="shared" si="27"/>
        <v>0</v>
      </c>
      <c r="J376" s="72">
        <v>1.71</v>
      </c>
      <c r="K376" s="73">
        <f t="shared" si="28"/>
        <v>0</v>
      </c>
      <c r="L376" s="74"/>
      <c r="M376" s="75"/>
    </row>
    <row r="377" spans="1:13" s="28" customFormat="1" ht="27.75" customHeight="1">
      <c r="A377" s="119"/>
      <c r="B377" s="122" t="s">
        <v>329</v>
      </c>
      <c r="C377" s="33" t="s">
        <v>242</v>
      </c>
      <c r="D377" s="28" t="s">
        <v>477</v>
      </c>
      <c r="E377" s="53">
        <v>171</v>
      </c>
      <c r="F377" s="69">
        <v>1.9379999999999999</v>
      </c>
      <c r="G377" s="70">
        <f t="shared" si="26"/>
        <v>0</v>
      </c>
      <c r="H377" s="71">
        <v>1.8240000000000001</v>
      </c>
      <c r="I377" s="70">
        <f t="shared" si="27"/>
        <v>0</v>
      </c>
      <c r="J377" s="72">
        <v>1.71</v>
      </c>
      <c r="K377" s="73">
        <f t="shared" si="28"/>
        <v>0</v>
      </c>
      <c r="L377" s="74"/>
      <c r="M377" s="75"/>
    </row>
    <row r="378" spans="1:13" s="28" customFormat="1" ht="27.75" customHeight="1">
      <c r="A378" s="120"/>
      <c r="B378" s="123"/>
      <c r="C378" s="32" t="s">
        <v>0</v>
      </c>
      <c r="D378" s="28" t="s">
        <v>476</v>
      </c>
      <c r="E378" s="53">
        <v>171</v>
      </c>
      <c r="F378" s="69">
        <v>1.9379999999999999</v>
      </c>
      <c r="G378" s="70">
        <f t="shared" si="26"/>
        <v>0</v>
      </c>
      <c r="H378" s="71">
        <v>1.8240000000000001</v>
      </c>
      <c r="I378" s="70">
        <f t="shared" si="27"/>
        <v>0</v>
      </c>
      <c r="J378" s="72">
        <v>1.71</v>
      </c>
      <c r="K378" s="73">
        <f t="shared" si="28"/>
        <v>0</v>
      </c>
      <c r="L378" s="74"/>
      <c r="M378" s="75"/>
    </row>
    <row r="379" spans="1:13" s="28" customFormat="1" ht="27.75" customHeight="1">
      <c r="A379" s="121"/>
      <c r="B379" s="124"/>
      <c r="C379" s="34" t="s">
        <v>1</v>
      </c>
      <c r="D379" s="37" t="s">
        <v>475</v>
      </c>
      <c r="E379" s="53">
        <v>171</v>
      </c>
      <c r="F379" s="69">
        <v>1.9379999999999999</v>
      </c>
      <c r="G379" s="70">
        <f t="shared" si="26"/>
        <v>0</v>
      </c>
      <c r="H379" s="71">
        <v>1.8240000000000001</v>
      </c>
      <c r="I379" s="70">
        <f t="shared" si="27"/>
        <v>0</v>
      </c>
      <c r="J379" s="72">
        <v>1.71</v>
      </c>
      <c r="K379" s="73">
        <f t="shared" si="28"/>
        <v>0</v>
      </c>
      <c r="L379" s="74"/>
      <c r="M379" s="75"/>
    </row>
    <row r="380" spans="1:13" s="28" customFormat="1" ht="27.75" customHeight="1">
      <c r="A380" s="119"/>
      <c r="B380" s="122" t="s">
        <v>328</v>
      </c>
      <c r="C380" s="33" t="s">
        <v>242</v>
      </c>
      <c r="D380" s="28" t="s">
        <v>477</v>
      </c>
      <c r="E380" s="53">
        <v>171</v>
      </c>
      <c r="F380" s="69">
        <v>1.9379999999999999</v>
      </c>
      <c r="G380" s="70">
        <f t="shared" si="26"/>
        <v>0</v>
      </c>
      <c r="H380" s="71">
        <v>1.8240000000000001</v>
      </c>
      <c r="I380" s="70">
        <f t="shared" si="27"/>
        <v>0</v>
      </c>
      <c r="J380" s="72">
        <v>1.71</v>
      </c>
      <c r="K380" s="73">
        <f t="shared" si="28"/>
        <v>0</v>
      </c>
      <c r="L380" s="74"/>
      <c r="M380" s="75"/>
    </row>
    <row r="381" spans="1:13" s="28" customFormat="1" ht="27.75" customHeight="1">
      <c r="A381" s="120"/>
      <c r="B381" s="123"/>
      <c r="C381" s="32" t="s">
        <v>0</v>
      </c>
      <c r="D381" s="28" t="s">
        <v>476</v>
      </c>
      <c r="E381" s="53">
        <v>171</v>
      </c>
      <c r="F381" s="69">
        <v>1.9379999999999999</v>
      </c>
      <c r="G381" s="70">
        <f t="shared" si="26"/>
        <v>0</v>
      </c>
      <c r="H381" s="71">
        <v>1.8240000000000001</v>
      </c>
      <c r="I381" s="70">
        <f t="shared" si="27"/>
        <v>0</v>
      </c>
      <c r="J381" s="72">
        <v>1.71</v>
      </c>
      <c r="K381" s="73">
        <f t="shared" si="28"/>
        <v>0</v>
      </c>
      <c r="L381" s="74"/>
      <c r="M381" s="75"/>
    </row>
    <row r="382" spans="1:13" s="28" customFormat="1" ht="27.75" customHeight="1">
      <c r="A382" s="121"/>
      <c r="B382" s="124"/>
      <c r="C382" s="34" t="s">
        <v>1</v>
      </c>
      <c r="D382" s="37" t="s">
        <v>475</v>
      </c>
      <c r="E382" s="53">
        <v>171</v>
      </c>
      <c r="F382" s="69">
        <v>1.9379999999999999</v>
      </c>
      <c r="G382" s="70">
        <f t="shared" si="26"/>
        <v>0</v>
      </c>
      <c r="H382" s="71">
        <v>1.8240000000000001</v>
      </c>
      <c r="I382" s="70">
        <f t="shared" si="27"/>
        <v>0</v>
      </c>
      <c r="J382" s="72">
        <v>1.71</v>
      </c>
      <c r="K382" s="73">
        <f t="shared" si="28"/>
        <v>0</v>
      </c>
      <c r="L382" s="74"/>
      <c r="M382" s="75"/>
    </row>
    <row r="383" spans="1:13" s="28" customFormat="1" ht="25.5" customHeight="1">
      <c r="A383" s="128" t="s">
        <v>327</v>
      </c>
      <c r="B383" s="128"/>
      <c r="C383" s="128"/>
      <c r="D383" s="128"/>
      <c r="E383" s="128"/>
      <c r="F383" s="128"/>
      <c r="G383" s="128"/>
      <c r="H383" s="128"/>
      <c r="I383" s="128"/>
      <c r="J383" s="128"/>
      <c r="K383" s="128"/>
      <c r="L383" s="128"/>
      <c r="M383" s="128"/>
    </row>
    <row r="384" spans="1:13" s="28" customFormat="1" ht="92.25" customHeight="1">
      <c r="A384" s="15"/>
      <c r="B384" s="21" t="s">
        <v>326</v>
      </c>
      <c r="C384" s="14" t="s">
        <v>297</v>
      </c>
      <c r="D384" s="14" t="s">
        <v>409</v>
      </c>
      <c r="E384" s="53">
        <v>171</v>
      </c>
      <c r="F384" s="69">
        <v>1.9379999999999999</v>
      </c>
      <c r="G384" s="70">
        <f t="shared" ref="G384:G441" si="29">F384*M384</f>
        <v>0</v>
      </c>
      <c r="H384" s="71">
        <v>1.8240000000000001</v>
      </c>
      <c r="I384" s="70">
        <f t="shared" ref="I384:I441" si="30">H384*M384</f>
        <v>0</v>
      </c>
      <c r="J384" s="72">
        <v>1.71</v>
      </c>
      <c r="K384" s="73">
        <f t="shared" ref="K384:K441" si="31">J384*M384</f>
        <v>0</v>
      </c>
      <c r="L384" s="74"/>
      <c r="M384" s="75"/>
    </row>
    <row r="385" spans="1:13" s="28" customFormat="1" ht="92.25" customHeight="1">
      <c r="A385" s="17"/>
      <c r="B385" s="22" t="s">
        <v>325</v>
      </c>
      <c r="C385" s="34" t="s">
        <v>297</v>
      </c>
      <c r="D385" s="14" t="s">
        <v>409</v>
      </c>
      <c r="E385" s="53">
        <v>171</v>
      </c>
      <c r="F385" s="69">
        <v>1.9379999999999999</v>
      </c>
      <c r="G385" s="70">
        <f t="shared" si="29"/>
        <v>0</v>
      </c>
      <c r="H385" s="71">
        <v>1.8240000000000001</v>
      </c>
      <c r="I385" s="70">
        <f t="shared" si="30"/>
        <v>0</v>
      </c>
      <c r="J385" s="72">
        <v>1.71</v>
      </c>
      <c r="K385" s="73">
        <f t="shared" si="31"/>
        <v>0</v>
      </c>
      <c r="L385" s="74"/>
      <c r="M385" s="75"/>
    </row>
    <row r="386" spans="1:13" s="28" customFormat="1" ht="92.25" customHeight="1">
      <c r="A386" s="17"/>
      <c r="B386" s="22" t="s">
        <v>324</v>
      </c>
      <c r="C386" s="34" t="s">
        <v>297</v>
      </c>
      <c r="D386" s="14" t="s">
        <v>409</v>
      </c>
      <c r="E386" s="53">
        <v>171</v>
      </c>
      <c r="F386" s="69">
        <v>1.9379999999999999</v>
      </c>
      <c r="G386" s="70">
        <f t="shared" si="29"/>
        <v>0</v>
      </c>
      <c r="H386" s="71">
        <v>1.8240000000000001</v>
      </c>
      <c r="I386" s="70">
        <f t="shared" si="30"/>
        <v>0</v>
      </c>
      <c r="J386" s="72">
        <v>1.71</v>
      </c>
      <c r="K386" s="73">
        <f t="shared" si="31"/>
        <v>0</v>
      </c>
      <c r="L386" s="74"/>
      <c r="M386" s="75"/>
    </row>
    <row r="387" spans="1:13" s="28" customFormat="1" ht="92.25" customHeight="1">
      <c r="A387" s="17"/>
      <c r="B387" s="22" t="s">
        <v>323</v>
      </c>
      <c r="C387" s="34" t="s">
        <v>297</v>
      </c>
      <c r="D387" s="14" t="s">
        <v>409</v>
      </c>
      <c r="E387" s="53">
        <v>171</v>
      </c>
      <c r="F387" s="69">
        <v>1.9379999999999999</v>
      </c>
      <c r="G387" s="70">
        <f t="shared" si="29"/>
        <v>0</v>
      </c>
      <c r="H387" s="71">
        <v>1.8240000000000001</v>
      </c>
      <c r="I387" s="70">
        <f t="shared" si="30"/>
        <v>0</v>
      </c>
      <c r="J387" s="72">
        <v>1.71</v>
      </c>
      <c r="K387" s="73">
        <f t="shared" si="31"/>
        <v>0</v>
      </c>
      <c r="L387" s="74"/>
      <c r="M387" s="75"/>
    </row>
    <row r="388" spans="1:13" s="28" customFormat="1" ht="92.25" customHeight="1">
      <c r="A388" s="34"/>
      <c r="B388" s="22" t="s">
        <v>322</v>
      </c>
      <c r="C388" s="34" t="s">
        <v>297</v>
      </c>
      <c r="D388" s="14" t="s">
        <v>409</v>
      </c>
      <c r="E388" s="53">
        <v>171</v>
      </c>
      <c r="F388" s="69">
        <v>1.9379999999999999</v>
      </c>
      <c r="G388" s="70">
        <f t="shared" si="29"/>
        <v>0</v>
      </c>
      <c r="H388" s="71">
        <v>1.8240000000000001</v>
      </c>
      <c r="I388" s="70">
        <f t="shared" si="30"/>
        <v>0</v>
      </c>
      <c r="J388" s="72">
        <v>1.71</v>
      </c>
      <c r="K388" s="73">
        <f t="shared" si="31"/>
        <v>0</v>
      </c>
      <c r="L388" s="74"/>
      <c r="M388" s="75"/>
    </row>
    <row r="389" spans="1:13" s="28" customFormat="1" ht="92.25" customHeight="1">
      <c r="A389" s="34"/>
      <c r="B389" s="22" t="s">
        <v>321</v>
      </c>
      <c r="C389" s="34" t="s">
        <v>297</v>
      </c>
      <c r="D389" s="14" t="s">
        <v>409</v>
      </c>
      <c r="E389" s="53">
        <v>171</v>
      </c>
      <c r="F389" s="69">
        <v>1.9379999999999999</v>
      </c>
      <c r="G389" s="70">
        <f t="shared" si="29"/>
        <v>0</v>
      </c>
      <c r="H389" s="71">
        <v>1.8240000000000001</v>
      </c>
      <c r="I389" s="70">
        <f t="shared" si="30"/>
        <v>0</v>
      </c>
      <c r="J389" s="72">
        <v>1.71</v>
      </c>
      <c r="K389" s="73">
        <f t="shared" si="31"/>
        <v>0</v>
      </c>
      <c r="L389" s="74"/>
      <c r="M389" s="75"/>
    </row>
    <row r="390" spans="1:13" s="28" customFormat="1" ht="92.25" customHeight="1">
      <c r="A390" s="34"/>
      <c r="B390" s="22" t="s">
        <v>320</v>
      </c>
      <c r="C390" s="34" t="s">
        <v>297</v>
      </c>
      <c r="D390" s="14" t="s">
        <v>409</v>
      </c>
      <c r="E390" s="53">
        <v>171</v>
      </c>
      <c r="F390" s="69">
        <v>1.9379999999999999</v>
      </c>
      <c r="G390" s="70">
        <f t="shared" si="29"/>
        <v>0</v>
      </c>
      <c r="H390" s="71">
        <v>1.8240000000000001</v>
      </c>
      <c r="I390" s="70">
        <f t="shared" si="30"/>
        <v>0</v>
      </c>
      <c r="J390" s="72">
        <v>1.71</v>
      </c>
      <c r="K390" s="73">
        <f t="shared" si="31"/>
        <v>0</v>
      </c>
      <c r="L390" s="74"/>
      <c r="M390" s="75"/>
    </row>
    <row r="391" spans="1:13" s="28" customFormat="1" ht="92.25" customHeight="1">
      <c r="A391" s="34"/>
      <c r="B391" s="22" t="s">
        <v>319</v>
      </c>
      <c r="C391" s="34" t="s">
        <v>297</v>
      </c>
      <c r="D391" s="14" t="s">
        <v>409</v>
      </c>
      <c r="E391" s="53">
        <v>171</v>
      </c>
      <c r="F391" s="69">
        <v>1.9379999999999999</v>
      </c>
      <c r="G391" s="70">
        <f t="shared" si="29"/>
        <v>0</v>
      </c>
      <c r="H391" s="71">
        <v>1.8240000000000001</v>
      </c>
      <c r="I391" s="70">
        <f t="shared" si="30"/>
        <v>0</v>
      </c>
      <c r="J391" s="72">
        <v>1.71</v>
      </c>
      <c r="K391" s="73">
        <f t="shared" si="31"/>
        <v>0</v>
      </c>
      <c r="L391" s="74"/>
      <c r="M391" s="75"/>
    </row>
    <row r="392" spans="1:13" s="28" customFormat="1" ht="92.25" customHeight="1">
      <c r="A392" s="34"/>
      <c r="B392" s="22" t="s">
        <v>318</v>
      </c>
      <c r="C392" s="34" t="s">
        <v>297</v>
      </c>
      <c r="D392" s="14" t="s">
        <v>409</v>
      </c>
      <c r="E392" s="53">
        <v>171</v>
      </c>
      <c r="F392" s="69">
        <v>1.9379999999999999</v>
      </c>
      <c r="G392" s="70">
        <f t="shared" si="29"/>
        <v>0</v>
      </c>
      <c r="H392" s="71">
        <v>1.8240000000000001</v>
      </c>
      <c r="I392" s="70">
        <f t="shared" si="30"/>
        <v>0</v>
      </c>
      <c r="J392" s="72">
        <v>1.71</v>
      </c>
      <c r="K392" s="73">
        <f t="shared" si="31"/>
        <v>0</v>
      </c>
      <c r="L392" s="74"/>
      <c r="M392" s="75"/>
    </row>
    <row r="393" spans="1:13" s="28" customFormat="1" ht="92.25" customHeight="1">
      <c r="A393" s="34"/>
      <c r="B393" s="22" t="s">
        <v>317</v>
      </c>
      <c r="C393" s="34" t="s">
        <v>297</v>
      </c>
      <c r="D393" s="14" t="s">
        <v>409</v>
      </c>
      <c r="E393" s="53">
        <v>171</v>
      </c>
      <c r="F393" s="69">
        <v>1.9379999999999999</v>
      </c>
      <c r="G393" s="70">
        <f t="shared" si="29"/>
        <v>0</v>
      </c>
      <c r="H393" s="71">
        <v>1.8240000000000001</v>
      </c>
      <c r="I393" s="70">
        <f t="shared" si="30"/>
        <v>0</v>
      </c>
      <c r="J393" s="72">
        <v>1.71</v>
      </c>
      <c r="K393" s="73">
        <f t="shared" si="31"/>
        <v>0</v>
      </c>
      <c r="L393" s="74"/>
      <c r="M393" s="75"/>
    </row>
    <row r="394" spans="1:13" s="28" customFormat="1" ht="92.25" customHeight="1">
      <c r="A394" s="17"/>
      <c r="B394" s="22" t="s">
        <v>316</v>
      </c>
      <c r="C394" s="34" t="s">
        <v>297</v>
      </c>
      <c r="D394" s="14" t="s">
        <v>409</v>
      </c>
      <c r="E394" s="53">
        <v>171</v>
      </c>
      <c r="F394" s="69">
        <v>1.9379999999999999</v>
      </c>
      <c r="G394" s="70">
        <f t="shared" si="29"/>
        <v>0</v>
      </c>
      <c r="H394" s="71">
        <v>1.8240000000000001</v>
      </c>
      <c r="I394" s="70">
        <f t="shared" si="30"/>
        <v>0</v>
      </c>
      <c r="J394" s="72">
        <v>1.71</v>
      </c>
      <c r="K394" s="73">
        <f t="shared" si="31"/>
        <v>0</v>
      </c>
      <c r="L394" s="74"/>
      <c r="M394" s="75"/>
    </row>
    <row r="395" spans="1:13" s="28" customFormat="1" ht="92.25" customHeight="1">
      <c r="A395" s="17"/>
      <c r="B395" s="22" t="s">
        <v>315</v>
      </c>
      <c r="C395" s="34" t="s">
        <v>297</v>
      </c>
      <c r="D395" s="14" t="s">
        <v>409</v>
      </c>
      <c r="E395" s="53">
        <v>171</v>
      </c>
      <c r="F395" s="69">
        <v>1.9379999999999999</v>
      </c>
      <c r="G395" s="70">
        <f t="shared" si="29"/>
        <v>0</v>
      </c>
      <c r="H395" s="71">
        <v>1.8240000000000001</v>
      </c>
      <c r="I395" s="70">
        <f t="shared" si="30"/>
        <v>0</v>
      </c>
      <c r="J395" s="72">
        <v>1.71</v>
      </c>
      <c r="K395" s="73">
        <f t="shared" si="31"/>
        <v>0</v>
      </c>
      <c r="L395" s="74"/>
      <c r="M395" s="75"/>
    </row>
    <row r="396" spans="1:13" s="28" customFormat="1" ht="92.25" customHeight="1">
      <c r="A396" s="17"/>
      <c r="B396" s="22" t="s">
        <v>314</v>
      </c>
      <c r="C396" s="34" t="s">
        <v>297</v>
      </c>
      <c r="D396" s="14" t="s">
        <v>409</v>
      </c>
      <c r="E396" s="53">
        <v>171</v>
      </c>
      <c r="F396" s="69">
        <v>1.9379999999999999</v>
      </c>
      <c r="G396" s="70">
        <f t="shared" si="29"/>
        <v>0</v>
      </c>
      <c r="H396" s="71">
        <v>1.8240000000000001</v>
      </c>
      <c r="I396" s="70">
        <f t="shared" si="30"/>
        <v>0</v>
      </c>
      <c r="J396" s="72">
        <v>1.71</v>
      </c>
      <c r="K396" s="73">
        <f t="shared" si="31"/>
        <v>0</v>
      </c>
      <c r="L396" s="74"/>
      <c r="M396" s="75"/>
    </row>
    <row r="397" spans="1:13" s="28" customFormat="1" ht="92.25" customHeight="1">
      <c r="A397" s="34"/>
      <c r="B397" s="22" t="s">
        <v>313</v>
      </c>
      <c r="C397" s="34" t="s">
        <v>297</v>
      </c>
      <c r="D397" s="14" t="s">
        <v>409</v>
      </c>
      <c r="E397" s="53">
        <v>171</v>
      </c>
      <c r="F397" s="69">
        <v>1.9379999999999999</v>
      </c>
      <c r="G397" s="70">
        <f t="shared" si="29"/>
        <v>0</v>
      </c>
      <c r="H397" s="71">
        <v>1.8240000000000001</v>
      </c>
      <c r="I397" s="70">
        <f t="shared" si="30"/>
        <v>0</v>
      </c>
      <c r="J397" s="72">
        <v>1.71</v>
      </c>
      <c r="K397" s="73">
        <f t="shared" si="31"/>
        <v>0</v>
      </c>
      <c r="L397" s="74"/>
      <c r="M397" s="75"/>
    </row>
    <row r="398" spans="1:13" s="28" customFormat="1" ht="92.25" customHeight="1">
      <c r="A398" s="17"/>
      <c r="B398" s="22" t="s">
        <v>312</v>
      </c>
      <c r="C398" s="34" t="s">
        <v>297</v>
      </c>
      <c r="D398" s="14" t="s">
        <v>409</v>
      </c>
      <c r="E398" s="53">
        <v>171</v>
      </c>
      <c r="F398" s="69">
        <v>1.9379999999999999</v>
      </c>
      <c r="G398" s="70">
        <f t="shared" si="29"/>
        <v>0</v>
      </c>
      <c r="H398" s="71">
        <v>1.8240000000000001</v>
      </c>
      <c r="I398" s="70">
        <f t="shared" si="30"/>
        <v>0</v>
      </c>
      <c r="J398" s="72">
        <v>1.71</v>
      </c>
      <c r="K398" s="73">
        <f t="shared" si="31"/>
        <v>0</v>
      </c>
      <c r="L398" s="74"/>
      <c r="M398" s="75"/>
    </row>
    <row r="399" spans="1:13" s="28" customFormat="1" ht="92.25" customHeight="1">
      <c r="A399" s="17"/>
      <c r="B399" s="22" t="s">
        <v>311</v>
      </c>
      <c r="C399" s="34" t="s">
        <v>297</v>
      </c>
      <c r="D399" s="14" t="s">
        <v>409</v>
      </c>
      <c r="E399" s="53">
        <v>171</v>
      </c>
      <c r="F399" s="69">
        <v>1.9379999999999999</v>
      </c>
      <c r="G399" s="70">
        <f t="shared" si="29"/>
        <v>0</v>
      </c>
      <c r="H399" s="71">
        <v>1.8240000000000001</v>
      </c>
      <c r="I399" s="70">
        <f t="shared" si="30"/>
        <v>0</v>
      </c>
      <c r="J399" s="72">
        <v>1.71</v>
      </c>
      <c r="K399" s="73">
        <f t="shared" si="31"/>
        <v>0</v>
      </c>
      <c r="L399" s="74"/>
      <c r="M399" s="75"/>
    </row>
    <row r="400" spans="1:13" s="28" customFormat="1" ht="92.25" customHeight="1">
      <c r="A400" s="34"/>
      <c r="B400" s="22" t="s">
        <v>310</v>
      </c>
      <c r="C400" s="34" t="s">
        <v>297</v>
      </c>
      <c r="D400" s="14" t="s">
        <v>409</v>
      </c>
      <c r="E400" s="53">
        <v>171</v>
      </c>
      <c r="F400" s="69">
        <v>1.9379999999999999</v>
      </c>
      <c r="G400" s="70">
        <f t="shared" si="29"/>
        <v>0</v>
      </c>
      <c r="H400" s="71">
        <v>1.8240000000000001</v>
      </c>
      <c r="I400" s="70">
        <f t="shared" si="30"/>
        <v>0</v>
      </c>
      <c r="J400" s="72">
        <v>1.71</v>
      </c>
      <c r="K400" s="73">
        <f t="shared" si="31"/>
        <v>0</v>
      </c>
      <c r="L400" s="74"/>
      <c r="M400" s="75"/>
    </row>
    <row r="401" spans="1:13" s="28" customFormat="1" ht="92.25" customHeight="1">
      <c r="A401" s="34"/>
      <c r="B401" s="22" t="s">
        <v>309</v>
      </c>
      <c r="C401" s="34" t="s">
        <v>297</v>
      </c>
      <c r="D401" s="14" t="s">
        <v>409</v>
      </c>
      <c r="E401" s="53">
        <v>171</v>
      </c>
      <c r="F401" s="69">
        <v>1.9379999999999999</v>
      </c>
      <c r="G401" s="70">
        <f t="shared" si="29"/>
        <v>0</v>
      </c>
      <c r="H401" s="71">
        <v>1.8240000000000001</v>
      </c>
      <c r="I401" s="70">
        <f t="shared" si="30"/>
        <v>0</v>
      </c>
      <c r="J401" s="72">
        <v>1.71</v>
      </c>
      <c r="K401" s="73">
        <f t="shared" si="31"/>
        <v>0</v>
      </c>
      <c r="L401" s="74"/>
      <c r="M401" s="75"/>
    </row>
    <row r="402" spans="1:13" s="28" customFormat="1" ht="92.25" customHeight="1">
      <c r="A402" s="34"/>
      <c r="B402" s="22" t="s">
        <v>308</v>
      </c>
      <c r="C402" s="34" t="s">
        <v>297</v>
      </c>
      <c r="D402" s="14" t="s">
        <v>409</v>
      </c>
      <c r="E402" s="53">
        <v>171</v>
      </c>
      <c r="F402" s="69">
        <v>1.9379999999999999</v>
      </c>
      <c r="G402" s="70">
        <f t="shared" si="29"/>
        <v>0</v>
      </c>
      <c r="H402" s="71">
        <v>1.8240000000000001</v>
      </c>
      <c r="I402" s="70">
        <f t="shared" si="30"/>
        <v>0</v>
      </c>
      <c r="J402" s="72">
        <v>1.71</v>
      </c>
      <c r="K402" s="73">
        <f t="shared" si="31"/>
        <v>0</v>
      </c>
      <c r="L402" s="74"/>
      <c r="M402" s="75"/>
    </row>
    <row r="403" spans="1:13" s="28" customFormat="1" ht="92.25" customHeight="1">
      <c r="A403" s="34"/>
      <c r="B403" s="22" t="s">
        <v>307</v>
      </c>
      <c r="C403" s="34" t="s">
        <v>297</v>
      </c>
      <c r="D403" s="14" t="s">
        <v>409</v>
      </c>
      <c r="E403" s="53">
        <v>171</v>
      </c>
      <c r="F403" s="69">
        <v>1.9379999999999999</v>
      </c>
      <c r="G403" s="70">
        <f t="shared" si="29"/>
        <v>0</v>
      </c>
      <c r="H403" s="71">
        <v>1.8240000000000001</v>
      </c>
      <c r="I403" s="70">
        <f t="shared" si="30"/>
        <v>0</v>
      </c>
      <c r="J403" s="72">
        <v>1.71</v>
      </c>
      <c r="K403" s="73">
        <f t="shared" si="31"/>
        <v>0</v>
      </c>
      <c r="L403" s="74"/>
      <c r="M403" s="75"/>
    </row>
    <row r="404" spans="1:13" s="28" customFormat="1" ht="92.25" customHeight="1">
      <c r="A404" s="17"/>
      <c r="B404" s="22" t="s">
        <v>306</v>
      </c>
      <c r="C404" s="34" t="s">
        <v>297</v>
      </c>
      <c r="D404" s="14" t="s">
        <v>409</v>
      </c>
      <c r="E404" s="53">
        <v>171</v>
      </c>
      <c r="F404" s="69">
        <v>1.9379999999999999</v>
      </c>
      <c r="G404" s="70">
        <f t="shared" si="29"/>
        <v>0</v>
      </c>
      <c r="H404" s="71">
        <v>1.8240000000000001</v>
      </c>
      <c r="I404" s="70">
        <f t="shared" si="30"/>
        <v>0</v>
      </c>
      <c r="J404" s="72">
        <v>1.71</v>
      </c>
      <c r="K404" s="73">
        <f t="shared" si="31"/>
        <v>0</v>
      </c>
      <c r="L404" s="74"/>
      <c r="M404" s="75"/>
    </row>
    <row r="405" spans="1:13" s="28" customFormat="1" ht="92.25" customHeight="1">
      <c r="A405" s="17"/>
      <c r="B405" s="22" t="s">
        <v>305</v>
      </c>
      <c r="C405" s="34" t="s">
        <v>297</v>
      </c>
      <c r="D405" s="14" t="s">
        <v>409</v>
      </c>
      <c r="E405" s="53">
        <v>171</v>
      </c>
      <c r="F405" s="69">
        <v>1.9379999999999999</v>
      </c>
      <c r="G405" s="70">
        <f t="shared" si="29"/>
        <v>0</v>
      </c>
      <c r="H405" s="71">
        <v>1.8240000000000001</v>
      </c>
      <c r="I405" s="70">
        <f t="shared" si="30"/>
        <v>0</v>
      </c>
      <c r="J405" s="72">
        <v>1.71</v>
      </c>
      <c r="K405" s="73">
        <f t="shared" si="31"/>
        <v>0</v>
      </c>
      <c r="L405" s="74"/>
      <c r="M405" s="75"/>
    </row>
    <row r="406" spans="1:13" s="28" customFormat="1" ht="92.25" customHeight="1">
      <c r="A406" s="17"/>
      <c r="B406" s="22" t="s">
        <v>304</v>
      </c>
      <c r="C406" s="34" t="s">
        <v>297</v>
      </c>
      <c r="D406" s="14" t="s">
        <v>409</v>
      </c>
      <c r="E406" s="53">
        <v>171</v>
      </c>
      <c r="F406" s="69">
        <v>1.9379999999999999</v>
      </c>
      <c r="G406" s="70">
        <f t="shared" si="29"/>
        <v>0</v>
      </c>
      <c r="H406" s="71">
        <v>1.8240000000000001</v>
      </c>
      <c r="I406" s="70">
        <f t="shared" si="30"/>
        <v>0</v>
      </c>
      <c r="J406" s="72">
        <v>1.71</v>
      </c>
      <c r="K406" s="73">
        <f t="shared" si="31"/>
        <v>0</v>
      </c>
      <c r="L406" s="74"/>
      <c r="M406" s="75"/>
    </row>
    <row r="407" spans="1:13" s="28" customFormat="1" ht="92.25" customHeight="1">
      <c r="A407" s="17"/>
      <c r="B407" s="22" t="s">
        <v>303</v>
      </c>
      <c r="C407" s="34" t="s">
        <v>297</v>
      </c>
      <c r="D407" s="14" t="s">
        <v>409</v>
      </c>
      <c r="E407" s="53">
        <v>171</v>
      </c>
      <c r="F407" s="69">
        <v>1.9379999999999999</v>
      </c>
      <c r="G407" s="70">
        <f t="shared" si="29"/>
        <v>0</v>
      </c>
      <c r="H407" s="71">
        <v>1.8240000000000001</v>
      </c>
      <c r="I407" s="70">
        <f t="shared" si="30"/>
        <v>0</v>
      </c>
      <c r="J407" s="72">
        <v>1.71</v>
      </c>
      <c r="K407" s="73">
        <f t="shared" si="31"/>
        <v>0</v>
      </c>
      <c r="L407" s="74"/>
      <c r="M407" s="75"/>
    </row>
    <row r="408" spans="1:13" s="28" customFormat="1" ht="92.25" customHeight="1">
      <c r="A408" s="17"/>
      <c r="B408" s="22" t="s">
        <v>302</v>
      </c>
      <c r="C408" s="34" t="s">
        <v>297</v>
      </c>
      <c r="D408" s="14" t="s">
        <v>409</v>
      </c>
      <c r="E408" s="53">
        <v>171</v>
      </c>
      <c r="F408" s="69">
        <v>1.9379999999999999</v>
      </c>
      <c r="G408" s="70">
        <f t="shared" si="29"/>
        <v>0</v>
      </c>
      <c r="H408" s="71">
        <v>1.8240000000000001</v>
      </c>
      <c r="I408" s="70">
        <f t="shared" si="30"/>
        <v>0</v>
      </c>
      <c r="J408" s="72">
        <v>1.71</v>
      </c>
      <c r="K408" s="73">
        <f t="shared" si="31"/>
        <v>0</v>
      </c>
      <c r="L408" s="74"/>
      <c r="M408" s="75"/>
    </row>
    <row r="409" spans="1:13" s="28" customFormat="1" ht="92.25" customHeight="1">
      <c r="A409" s="34"/>
      <c r="B409" s="22" t="s">
        <v>301</v>
      </c>
      <c r="C409" s="34" t="s">
        <v>297</v>
      </c>
      <c r="D409" s="14" t="s">
        <v>409</v>
      </c>
      <c r="E409" s="53">
        <v>171</v>
      </c>
      <c r="F409" s="69">
        <v>1.9379999999999999</v>
      </c>
      <c r="G409" s="70">
        <f t="shared" si="29"/>
        <v>0</v>
      </c>
      <c r="H409" s="71">
        <v>1.8240000000000001</v>
      </c>
      <c r="I409" s="70">
        <f t="shared" si="30"/>
        <v>0</v>
      </c>
      <c r="J409" s="72">
        <v>1.71</v>
      </c>
      <c r="K409" s="73">
        <f t="shared" si="31"/>
        <v>0</v>
      </c>
      <c r="L409" s="74"/>
      <c r="M409" s="75"/>
    </row>
    <row r="410" spans="1:13" s="28" customFormat="1" ht="92.25" customHeight="1">
      <c r="A410" s="34"/>
      <c r="B410" s="22" t="s">
        <v>300</v>
      </c>
      <c r="C410" s="34" t="s">
        <v>297</v>
      </c>
      <c r="D410" s="14" t="s">
        <v>409</v>
      </c>
      <c r="E410" s="53">
        <v>171</v>
      </c>
      <c r="F410" s="69">
        <v>1.9379999999999999</v>
      </c>
      <c r="G410" s="70">
        <f t="shared" si="29"/>
        <v>0</v>
      </c>
      <c r="H410" s="71">
        <v>1.8240000000000001</v>
      </c>
      <c r="I410" s="70">
        <f t="shared" si="30"/>
        <v>0</v>
      </c>
      <c r="J410" s="72">
        <v>1.71</v>
      </c>
      <c r="K410" s="73">
        <f t="shared" si="31"/>
        <v>0</v>
      </c>
      <c r="L410" s="74"/>
      <c r="M410" s="75"/>
    </row>
    <row r="411" spans="1:13" s="28" customFormat="1" ht="92.25" customHeight="1">
      <c r="A411" s="34"/>
      <c r="B411" s="22" t="s">
        <v>299</v>
      </c>
      <c r="C411" s="34" t="s">
        <v>297</v>
      </c>
      <c r="D411" s="14" t="s">
        <v>409</v>
      </c>
      <c r="E411" s="53">
        <v>171</v>
      </c>
      <c r="F411" s="69">
        <v>1.9379999999999999</v>
      </c>
      <c r="G411" s="70">
        <f t="shared" si="29"/>
        <v>0</v>
      </c>
      <c r="H411" s="71">
        <v>1.8240000000000001</v>
      </c>
      <c r="I411" s="70">
        <f t="shared" si="30"/>
        <v>0</v>
      </c>
      <c r="J411" s="72">
        <v>1.71</v>
      </c>
      <c r="K411" s="73">
        <f t="shared" si="31"/>
        <v>0</v>
      </c>
      <c r="L411" s="74"/>
      <c r="M411" s="75"/>
    </row>
    <row r="412" spans="1:13" s="28" customFormat="1" ht="92.25" customHeight="1">
      <c r="A412" s="34"/>
      <c r="B412" s="22" t="s">
        <v>298</v>
      </c>
      <c r="C412" s="34" t="s">
        <v>297</v>
      </c>
      <c r="D412" s="14" t="s">
        <v>409</v>
      </c>
      <c r="E412" s="53">
        <v>171</v>
      </c>
      <c r="F412" s="69">
        <v>1.9379999999999999</v>
      </c>
      <c r="G412" s="70">
        <f t="shared" si="29"/>
        <v>0</v>
      </c>
      <c r="H412" s="71">
        <v>1.8240000000000001</v>
      </c>
      <c r="I412" s="70">
        <f t="shared" si="30"/>
        <v>0</v>
      </c>
      <c r="J412" s="72">
        <v>1.71</v>
      </c>
      <c r="K412" s="73">
        <f t="shared" si="31"/>
        <v>0</v>
      </c>
      <c r="L412" s="74"/>
      <c r="M412" s="75"/>
    </row>
    <row r="413" spans="1:13" s="28" customFormat="1" ht="92.25" customHeight="1">
      <c r="A413" s="17"/>
      <c r="B413" s="35" t="s">
        <v>296</v>
      </c>
      <c r="C413" s="34" t="s">
        <v>279</v>
      </c>
      <c r="D413" s="14" t="s">
        <v>409</v>
      </c>
      <c r="E413" s="53">
        <v>171</v>
      </c>
      <c r="F413" s="69">
        <v>1.9379999999999999</v>
      </c>
      <c r="G413" s="70">
        <f t="shared" si="29"/>
        <v>0</v>
      </c>
      <c r="H413" s="71">
        <v>1.8240000000000001</v>
      </c>
      <c r="I413" s="70">
        <f t="shared" si="30"/>
        <v>0</v>
      </c>
      <c r="J413" s="72">
        <v>1.71</v>
      </c>
      <c r="K413" s="73">
        <f t="shared" si="31"/>
        <v>0</v>
      </c>
      <c r="L413" s="74"/>
      <c r="M413" s="75"/>
    </row>
    <row r="414" spans="1:13" s="28" customFormat="1" ht="92.25" customHeight="1">
      <c r="A414" s="17"/>
      <c r="B414" s="22" t="s">
        <v>295</v>
      </c>
      <c r="C414" s="34" t="s">
        <v>279</v>
      </c>
      <c r="D414" s="14" t="s">
        <v>409</v>
      </c>
      <c r="E414" s="53">
        <v>171</v>
      </c>
      <c r="F414" s="69">
        <v>1.9379999999999999</v>
      </c>
      <c r="G414" s="70">
        <f t="shared" si="29"/>
        <v>0</v>
      </c>
      <c r="H414" s="71">
        <v>1.8240000000000001</v>
      </c>
      <c r="I414" s="70">
        <f t="shared" si="30"/>
        <v>0</v>
      </c>
      <c r="J414" s="72">
        <v>1.71</v>
      </c>
      <c r="K414" s="73">
        <f t="shared" si="31"/>
        <v>0</v>
      </c>
      <c r="L414" s="74"/>
      <c r="M414" s="75"/>
    </row>
    <row r="415" spans="1:13" s="28" customFormat="1" ht="92.25" customHeight="1">
      <c r="A415" s="17"/>
      <c r="B415" s="22" t="s">
        <v>294</v>
      </c>
      <c r="C415" s="34" t="s">
        <v>279</v>
      </c>
      <c r="D415" s="14" t="s">
        <v>409</v>
      </c>
      <c r="E415" s="53">
        <v>171</v>
      </c>
      <c r="F415" s="69">
        <v>1.9379999999999999</v>
      </c>
      <c r="G415" s="70">
        <f t="shared" si="29"/>
        <v>0</v>
      </c>
      <c r="H415" s="71">
        <v>1.8240000000000001</v>
      </c>
      <c r="I415" s="70">
        <f t="shared" si="30"/>
        <v>0</v>
      </c>
      <c r="J415" s="72">
        <v>1.71</v>
      </c>
      <c r="K415" s="73">
        <f t="shared" si="31"/>
        <v>0</v>
      </c>
      <c r="L415" s="74"/>
      <c r="M415" s="75"/>
    </row>
    <row r="416" spans="1:13" s="28" customFormat="1" ht="92.25" customHeight="1">
      <c r="A416" s="17"/>
      <c r="B416" s="22" t="s">
        <v>293</v>
      </c>
      <c r="C416" s="34" t="s">
        <v>279</v>
      </c>
      <c r="D416" s="14" t="s">
        <v>409</v>
      </c>
      <c r="E416" s="53">
        <v>171</v>
      </c>
      <c r="F416" s="69">
        <v>1.9379999999999999</v>
      </c>
      <c r="G416" s="70">
        <f t="shared" si="29"/>
        <v>0</v>
      </c>
      <c r="H416" s="71">
        <v>1.8240000000000001</v>
      </c>
      <c r="I416" s="70">
        <f t="shared" si="30"/>
        <v>0</v>
      </c>
      <c r="J416" s="72">
        <v>1.71</v>
      </c>
      <c r="K416" s="73">
        <f t="shared" si="31"/>
        <v>0</v>
      </c>
      <c r="L416" s="74"/>
      <c r="M416" s="75"/>
    </row>
    <row r="417" spans="1:13" s="28" customFormat="1" ht="92.25" customHeight="1">
      <c r="A417" s="17"/>
      <c r="B417" s="22" t="s">
        <v>292</v>
      </c>
      <c r="C417" s="34" t="s">
        <v>279</v>
      </c>
      <c r="D417" s="14" t="s">
        <v>409</v>
      </c>
      <c r="E417" s="53">
        <v>171</v>
      </c>
      <c r="F417" s="69">
        <v>1.9379999999999999</v>
      </c>
      <c r="G417" s="70">
        <f t="shared" si="29"/>
        <v>0</v>
      </c>
      <c r="H417" s="71">
        <v>1.8240000000000001</v>
      </c>
      <c r="I417" s="70">
        <f t="shared" si="30"/>
        <v>0</v>
      </c>
      <c r="J417" s="72">
        <v>1.71</v>
      </c>
      <c r="K417" s="73">
        <f t="shared" si="31"/>
        <v>0</v>
      </c>
      <c r="L417" s="74"/>
      <c r="M417" s="75"/>
    </row>
    <row r="418" spans="1:13" s="28" customFormat="1" ht="92.25" customHeight="1">
      <c r="A418" s="17"/>
      <c r="B418" s="22" t="s">
        <v>291</v>
      </c>
      <c r="C418" s="34" t="s">
        <v>279</v>
      </c>
      <c r="D418" s="14" t="s">
        <v>409</v>
      </c>
      <c r="E418" s="53">
        <v>171</v>
      </c>
      <c r="F418" s="69">
        <v>1.9379999999999999</v>
      </c>
      <c r="G418" s="70">
        <f t="shared" si="29"/>
        <v>0</v>
      </c>
      <c r="H418" s="71">
        <v>1.8240000000000001</v>
      </c>
      <c r="I418" s="70">
        <f t="shared" si="30"/>
        <v>0</v>
      </c>
      <c r="J418" s="72">
        <v>1.71</v>
      </c>
      <c r="K418" s="73">
        <f t="shared" si="31"/>
        <v>0</v>
      </c>
      <c r="L418" s="74"/>
      <c r="M418" s="75"/>
    </row>
    <row r="419" spans="1:13" s="28" customFormat="1" ht="92.25" customHeight="1">
      <c r="A419" s="17"/>
      <c r="B419" s="22" t="s">
        <v>290</v>
      </c>
      <c r="C419" s="34" t="s">
        <v>279</v>
      </c>
      <c r="D419" s="14" t="s">
        <v>409</v>
      </c>
      <c r="E419" s="53">
        <v>171</v>
      </c>
      <c r="F419" s="69">
        <v>1.9379999999999999</v>
      </c>
      <c r="G419" s="70">
        <f t="shared" si="29"/>
        <v>0</v>
      </c>
      <c r="H419" s="71">
        <v>1.8240000000000001</v>
      </c>
      <c r="I419" s="70">
        <f t="shared" si="30"/>
        <v>0</v>
      </c>
      <c r="J419" s="72">
        <v>1.71</v>
      </c>
      <c r="K419" s="73">
        <f t="shared" si="31"/>
        <v>0</v>
      </c>
      <c r="L419" s="74"/>
      <c r="M419" s="75"/>
    </row>
    <row r="420" spans="1:13" s="28" customFormat="1" ht="92.25" customHeight="1">
      <c r="A420" s="17"/>
      <c r="B420" s="22" t="s">
        <v>289</v>
      </c>
      <c r="C420" s="34" t="s">
        <v>279</v>
      </c>
      <c r="D420" s="14" t="s">
        <v>409</v>
      </c>
      <c r="E420" s="53">
        <v>171</v>
      </c>
      <c r="F420" s="69">
        <v>1.9379999999999999</v>
      </c>
      <c r="G420" s="70">
        <f t="shared" si="29"/>
        <v>0</v>
      </c>
      <c r="H420" s="71">
        <v>1.8240000000000001</v>
      </c>
      <c r="I420" s="70">
        <f t="shared" si="30"/>
        <v>0</v>
      </c>
      <c r="J420" s="72">
        <v>1.71</v>
      </c>
      <c r="K420" s="73">
        <f t="shared" si="31"/>
        <v>0</v>
      </c>
      <c r="L420" s="74"/>
      <c r="M420" s="75"/>
    </row>
    <row r="421" spans="1:13" s="28" customFormat="1" ht="92.25" customHeight="1">
      <c r="A421" s="17"/>
      <c r="B421" s="22" t="s">
        <v>288</v>
      </c>
      <c r="C421" s="34" t="s">
        <v>279</v>
      </c>
      <c r="D421" s="14" t="s">
        <v>409</v>
      </c>
      <c r="E421" s="53">
        <v>171</v>
      </c>
      <c r="F421" s="69">
        <v>1.9379999999999999</v>
      </c>
      <c r="G421" s="70">
        <f t="shared" si="29"/>
        <v>0</v>
      </c>
      <c r="H421" s="71">
        <v>1.8240000000000001</v>
      </c>
      <c r="I421" s="70">
        <f t="shared" si="30"/>
        <v>0</v>
      </c>
      <c r="J421" s="72">
        <v>1.71</v>
      </c>
      <c r="K421" s="73">
        <f t="shared" si="31"/>
        <v>0</v>
      </c>
      <c r="L421" s="74"/>
      <c r="M421" s="75"/>
    </row>
    <row r="422" spans="1:13" s="28" customFormat="1" ht="92.25" customHeight="1">
      <c r="A422" s="17"/>
      <c r="B422" s="22" t="s">
        <v>287</v>
      </c>
      <c r="C422" s="34" t="s">
        <v>279</v>
      </c>
      <c r="D422" s="14" t="s">
        <v>409</v>
      </c>
      <c r="E422" s="53">
        <v>171</v>
      </c>
      <c r="F422" s="69">
        <v>1.9379999999999999</v>
      </c>
      <c r="G422" s="70">
        <f t="shared" si="29"/>
        <v>0</v>
      </c>
      <c r="H422" s="71">
        <v>1.8240000000000001</v>
      </c>
      <c r="I422" s="70">
        <f t="shared" si="30"/>
        <v>0</v>
      </c>
      <c r="J422" s="72">
        <v>1.71</v>
      </c>
      <c r="K422" s="73">
        <f t="shared" si="31"/>
        <v>0</v>
      </c>
      <c r="L422" s="74"/>
      <c r="M422" s="75"/>
    </row>
    <row r="423" spans="1:13" s="28" customFormat="1" ht="92.25" customHeight="1">
      <c r="A423" s="17"/>
      <c r="B423" s="22" t="s">
        <v>286</v>
      </c>
      <c r="C423" s="34" t="s">
        <v>279</v>
      </c>
      <c r="D423" s="14" t="s">
        <v>409</v>
      </c>
      <c r="E423" s="53">
        <v>171</v>
      </c>
      <c r="F423" s="69">
        <v>1.9379999999999999</v>
      </c>
      <c r="G423" s="70">
        <f t="shared" si="29"/>
        <v>0</v>
      </c>
      <c r="H423" s="71">
        <v>1.8240000000000001</v>
      </c>
      <c r="I423" s="70">
        <f t="shared" si="30"/>
        <v>0</v>
      </c>
      <c r="J423" s="72">
        <v>1.71</v>
      </c>
      <c r="K423" s="73">
        <f t="shared" si="31"/>
        <v>0</v>
      </c>
      <c r="L423" s="74"/>
      <c r="M423" s="75"/>
    </row>
    <row r="424" spans="1:13" s="28" customFormat="1" ht="92.25" customHeight="1">
      <c r="A424" s="17"/>
      <c r="B424" s="22" t="s">
        <v>285</v>
      </c>
      <c r="C424" s="34" t="s">
        <v>279</v>
      </c>
      <c r="D424" s="14" t="s">
        <v>409</v>
      </c>
      <c r="E424" s="53">
        <v>171</v>
      </c>
      <c r="F424" s="69">
        <v>1.9379999999999999</v>
      </c>
      <c r="G424" s="70">
        <f t="shared" si="29"/>
        <v>0</v>
      </c>
      <c r="H424" s="71">
        <v>1.8240000000000001</v>
      </c>
      <c r="I424" s="70">
        <f t="shared" si="30"/>
        <v>0</v>
      </c>
      <c r="J424" s="72">
        <v>1.71</v>
      </c>
      <c r="K424" s="73">
        <f t="shared" si="31"/>
        <v>0</v>
      </c>
      <c r="L424" s="74"/>
      <c r="M424" s="75"/>
    </row>
    <row r="425" spans="1:13" s="28" customFormat="1" ht="92.25" customHeight="1">
      <c r="A425" s="17"/>
      <c r="B425" s="22" t="s">
        <v>284</v>
      </c>
      <c r="C425" s="34" t="s">
        <v>279</v>
      </c>
      <c r="D425" s="14" t="s">
        <v>409</v>
      </c>
      <c r="E425" s="53">
        <v>171</v>
      </c>
      <c r="F425" s="69">
        <v>1.9379999999999999</v>
      </c>
      <c r="G425" s="70">
        <f t="shared" si="29"/>
        <v>0</v>
      </c>
      <c r="H425" s="71">
        <v>1.8240000000000001</v>
      </c>
      <c r="I425" s="70">
        <f t="shared" si="30"/>
        <v>0</v>
      </c>
      <c r="J425" s="72">
        <v>1.71</v>
      </c>
      <c r="K425" s="73">
        <f t="shared" si="31"/>
        <v>0</v>
      </c>
      <c r="L425" s="74"/>
      <c r="M425" s="75"/>
    </row>
    <row r="426" spans="1:13" s="28" customFormat="1" ht="92.25" customHeight="1">
      <c r="A426" s="17"/>
      <c r="B426" s="22" t="s">
        <v>283</v>
      </c>
      <c r="C426" s="34" t="s">
        <v>279</v>
      </c>
      <c r="D426" s="14" t="s">
        <v>409</v>
      </c>
      <c r="E426" s="53">
        <v>171</v>
      </c>
      <c r="F426" s="69">
        <v>1.9379999999999999</v>
      </c>
      <c r="G426" s="70">
        <f t="shared" si="29"/>
        <v>0</v>
      </c>
      <c r="H426" s="71">
        <v>1.8240000000000001</v>
      </c>
      <c r="I426" s="70">
        <f t="shared" si="30"/>
        <v>0</v>
      </c>
      <c r="J426" s="72">
        <v>1.71</v>
      </c>
      <c r="K426" s="73">
        <f t="shared" si="31"/>
        <v>0</v>
      </c>
      <c r="L426" s="74"/>
      <c r="M426" s="75"/>
    </row>
    <row r="427" spans="1:13" s="28" customFormat="1" ht="92.25" customHeight="1">
      <c r="A427" s="17"/>
      <c r="B427" s="22" t="s">
        <v>282</v>
      </c>
      <c r="C427" s="34" t="s">
        <v>279</v>
      </c>
      <c r="D427" s="14" t="s">
        <v>409</v>
      </c>
      <c r="E427" s="53">
        <v>171</v>
      </c>
      <c r="F427" s="69">
        <v>1.9379999999999999</v>
      </c>
      <c r="G427" s="70">
        <f t="shared" si="29"/>
        <v>0</v>
      </c>
      <c r="H427" s="71">
        <v>1.8240000000000001</v>
      </c>
      <c r="I427" s="70">
        <f t="shared" si="30"/>
        <v>0</v>
      </c>
      <c r="J427" s="72">
        <v>1.71</v>
      </c>
      <c r="K427" s="73">
        <f t="shared" si="31"/>
        <v>0</v>
      </c>
      <c r="L427" s="74"/>
      <c r="M427" s="75"/>
    </row>
    <row r="428" spans="1:13" s="28" customFormat="1" ht="92.25" customHeight="1">
      <c r="A428" s="17"/>
      <c r="B428" s="22" t="s">
        <v>281</v>
      </c>
      <c r="C428" s="34" t="s">
        <v>279</v>
      </c>
      <c r="D428" s="14" t="s">
        <v>409</v>
      </c>
      <c r="E428" s="53">
        <v>171</v>
      </c>
      <c r="F428" s="69">
        <v>1.9379999999999999</v>
      </c>
      <c r="G428" s="70">
        <f t="shared" si="29"/>
        <v>0</v>
      </c>
      <c r="H428" s="71">
        <v>1.8240000000000001</v>
      </c>
      <c r="I428" s="70">
        <f t="shared" si="30"/>
        <v>0</v>
      </c>
      <c r="J428" s="72">
        <v>1.71</v>
      </c>
      <c r="K428" s="73">
        <f t="shared" si="31"/>
        <v>0</v>
      </c>
      <c r="L428" s="74"/>
      <c r="M428" s="75"/>
    </row>
    <row r="429" spans="1:13" s="28" customFormat="1" ht="92.25" customHeight="1">
      <c r="A429" s="17"/>
      <c r="B429" s="22" t="s">
        <v>280</v>
      </c>
      <c r="C429" s="34" t="s">
        <v>279</v>
      </c>
      <c r="D429" s="14" t="s">
        <v>409</v>
      </c>
      <c r="E429" s="53">
        <v>171</v>
      </c>
      <c r="F429" s="69">
        <v>1.9379999999999999</v>
      </c>
      <c r="G429" s="70">
        <f t="shared" si="29"/>
        <v>0</v>
      </c>
      <c r="H429" s="71">
        <v>1.8240000000000001</v>
      </c>
      <c r="I429" s="70">
        <f t="shared" si="30"/>
        <v>0</v>
      </c>
      <c r="J429" s="72">
        <v>1.71</v>
      </c>
      <c r="K429" s="73">
        <f t="shared" si="31"/>
        <v>0</v>
      </c>
      <c r="L429" s="74"/>
      <c r="M429" s="75"/>
    </row>
    <row r="430" spans="1:13" s="28" customFormat="1" ht="92.25" customHeight="1">
      <c r="A430" s="17"/>
      <c r="B430" s="22" t="s">
        <v>278</v>
      </c>
      <c r="C430" s="34" t="s">
        <v>266</v>
      </c>
      <c r="D430" s="14" t="s">
        <v>478</v>
      </c>
      <c r="E430" s="53">
        <v>171</v>
      </c>
      <c r="F430" s="69">
        <v>1.9379999999999999</v>
      </c>
      <c r="G430" s="70">
        <f t="shared" si="29"/>
        <v>0</v>
      </c>
      <c r="H430" s="71">
        <v>1.8240000000000001</v>
      </c>
      <c r="I430" s="70">
        <f t="shared" si="30"/>
        <v>0</v>
      </c>
      <c r="J430" s="72">
        <v>1.71</v>
      </c>
      <c r="K430" s="73">
        <f t="shared" si="31"/>
        <v>0</v>
      </c>
      <c r="L430" s="74"/>
      <c r="M430" s="75"/>
    </row>
    <row r="431" spans="1:13" s="28" customFormat="1" ht="92.25" customHeight="1">
      <c r="A431" s="17"/>
      <c r="B431" s="22" t="s">
        <v>277</v>
      </c>
      <c r="C431" s="34" t="s">
        <v>266</v>
      </c>
      <c r="D431" s="14" t="s">
        <v>478</v>
      </c>
      <c r="E431" s="53">
        <v>171</v>
      </c>
      <c r="F431" s="69">
        <v>1.9379999999999999</v>
      </c>
      <c r="G431" s="70">
        <f t="shared" si="29"/>
        <v>0</v>
      </c>
      <c r="H431" s="71">
        <v>1.8240000000000001</v>
      </c>
      <c r="I431" s="70">
        <f t="shared" si="30"/>
        <v>0</v>
      </c>
      <c r="J431" s="72">
        <v>1.71</v>
      </c>
      <c r="K431" s="73">
        <f t="shared" si="31"/>
        <v>0</v>
      </c>
      <c r="L431" s="74"/>
      <c r="M431" s="75"/>
    </row>
    <row r="432" spans="1:13" s="28" customFormat="1" ht="92.25" customHeight="1">
      <c r="A432" s="17"/>
      <c r="B432" s="22" t="s">
        <v>276</v>
      </c>
      <c r="C432" s="34" t="s">
        <v>266</v>
      </c>
      <c r="D432" s="14" t="s">
        <v>478</v>
      </c>
      <c r="E432" s="53">
        <v>171</v>
      </c>
      <c r="F432" s="69">
        <v>1.9379999999999999</v>
      </c>
      <c r="G432" s="70">
        <f t="shared" si="29"/>
        <v>0</v>
      </c>
      <c r="H432" s="71">
        <v>1.8240000000000001</v>
      </c>
      <c r="I432" s="70">
        <f t="shared" si="30"/>
        <v>0</v>
      </c>
      <c r="J432" s="72">
        <v>1.71</v>
      </c>
      <c r="K432" s="73">
        <f t="shared" si="31"/>
        <v>0</v>
      </c>
      <c r="L432" s="74"/>
      <c r="M432" s="75"/>
    </row>
    <row r="433" spans="1:13" s="28" customFormat="1" ht="92.25" customHeight="1">
      <c r="A433" s="17"/>
      <c r="B433" s="22" t="s">
        <v>275</v>
      </c>
      <c r="C433" s="34" t="s">
        <v>266</v>
      </c>
      <c r="D433" s="14" t="s">
        <v>478</v>
      </c>
      <c r="E433" s="53">
        <v>171</v>
      </c>
      <c r="F433" s="69">
        <v>1.9379999999999999</v>
      </c>
      <c r="G433" s="70">
        <f t="shared" si="29"/>
        <v>0</v>
      </c>
      <c r="H433" s="71">
        <v>1.8240000000000001</v>
      </c>
      <c r="I433" s="70">
        <f t="shared" si="30"/>
        <v>0</v>
      </c>
      <c r="J433" s="72">
        <v>1.71</v>
      </c>
      <c r="K433" s="73">
        <f t="shared" si="31"/>
        <v>0</v>
      </c>
      <c r="L433" s="74"/>
      <c r="M433" s="75"/>
    </row>
    <row r="434" spans="1:13" s="28" customFormat="1" ht="92.25" customHeight="1">
      <c r="A434" s="17"/>
      <c r="B434" s="22" t="s">
        <v>274</v>
      </c>
      <c r="C434" s="34" t="s">
        <v>266</v>
      </c>
      <c r="D434" s="14" t="s">
        <v>478</v>
      </c>
      <c r="E434" s="53">
        <v>171</v>
      </c>
      <c r="F434" s="69">
        <v>1.9379999999999999</v>
      </c>
      <c r="G434" s="70">
        <f t="shared" si="29"/>
        <v>0</v>
      </c>
      <c r="H434" s="71">
        <v>1.8240000000000001</v>
      </c>
      <c r="I434" s="70">
        <f t="shared" si="30"/>
        <v>0</v>
      </c>
      <c r="J434" s="72">
        <v>1.71</v>
      </c>
      <c r="K434" s="73">
        <f t="shared" si="31"/>
        <v>0</v>
      </c>
      <c r="L434" s="74"/>
      <c r="M434" s="75"/>
    </row>
    <row r="435" spans="1:13" s="28" customFormat="1" ht="92.25" customHeight="1">
      <c r="A435" s="17"/>
      <c r="B435" s="22" t="s">
        <v>273</v>
      </c>
      <c r="C435" s="34" t="s">
        <v>266</v>
      </c>
      <c r="D435" s="14" t="s">
        <v>478</v>
      </c>
      <c r="E435" s="53">
        <v>171</v>
      </c>
      <c r="F435" s="69">
        <v>1.9379999999999999</v>
      </c>
      <c r="G435" s="70">
        <f t="shared" si="29"/>
        <v>0</v>
      </c>
      <c r="H435" s="71">
        <v>1.8240000000000001</v>
      </c>
      <c r="I435" s="70">
        <f t="shared" si="30"/>
        <v>0</v>
      </c>
      <c r="J435" s="72">
        <v>1.71</v>
      </c>
      <c r="K435" s="73">
        <f t="shared" si="31"/>
        <v>0</v>
      </c>
      <c r="L435" s="74"/>
      <c r="M435" s="75"/>
    </row>
    <row r="436" spans="1:13" s="28" customFormat="1" ht="92.25" customHeight="1">
      <c r="A436" s="17"/>
      <c r="B436" s="22" t="s">
        <v>272</v>
      </c>
      <c r="C436" s="34" t="s">
        <v>266</v>
      </c>
      <c r="D436" s="14" t="s">
        <v>478</v>
      </c>
      <c r="E436" s="53">
        <v>171</v>
      </c>
      <c r="F436" s="69">
        <v>1.9379999999999999</v>
      </c>
      <c r="G436" s="70">
        <f t="shared" si="29"/>
        <v>0</v>
      </c>
      <c r="H436" s="71">
        <v>1.8240000000000001</v>
      </c>
      <c r="I436" s="70">
        <f t="shared" si="30"/>
        <v>0</v>
      </c>
      <c r="J436" s="72">
        <v>1.71</v>
      </c>
      <c r="K436" s="73">
        <f t="shared" si="31"/>
        <v>0</v>
      </c>
      <c r="L436" s="74"/>
      <c r="M436" s="75"/>
    </row>
    <row r="437" spans="1:13" s="28" customFormat="1" ht="92.25" customHeight="1">
      <c r="A437" s="17"/>
      <c r="B437" s="22" t="s">
        <v>271</v>
      </c>
      <c r="C437" s="34" t="s">
        <v>266</v>
      </c>
      <c r="D437" s="14" t="s">
        <v>478</v>
      </c>
      <c r="E437" s="53">
        <v>171</v>
      </c>
      <c r="F437" s="69">
        <v>1.9379999999999999</v>
      </c>
      <c r="G437" s="70">
        <f t="shared" si="29"/>
        <v>0</v>
      </c>
      <c r="H437" s="71">
        <v>1.8240000000000001</v>
      </c>
      <c r="I437" s="70">
        <f t="shared" si="30"/>
        <v>0</v>
      </c>
      <c r="J437" s="72">
        <v>1.71</v>
      </c>
      <c r="K437" s="73">
        <f t="shared" si="31"/>
        <v>0</v>
      </c>
      <c r="L437" s="74"/>
      <c r="M437" s="75"/>
    </row>
    <row r="438" spans="1:13" s="28" customFormat="1" ht="92.25" customHeight="1">
      <c r="A438" s="17"/>
      <c r="B438" s="22" t="s">
        <v>270</v>
      </c>
      <c r="C438" s="34" t="s">
        <v>266</v>
      </c>
      <c r="D438" s="14" t="s">
        <v>478</v>
      </c>
      <c r="E438" s="53">
        <v>171</v>
      </c>
      <c r="F438" s="69">
        <v>1.9379999999999999</v>
      </c>
      <c r="G438" s="70">
        <f t="shared" si="29"/>
        <v>0</v>
      </c>
      <c r="H438" s="71">
        <v>1.8240000000000001</v>
      </c>
      <c r="I438" s="70">
        <f t="shared" si="30"/>
        <v>0</v>
      </c>
      <c r="J438" s="72">
        <v>1.71</v>
      </c>
      <c r="K438" s="73">
        <f t="shared" si="31"/>
        <v>0</v>
      </c>
      <c r="L438" s="74"/>
      <c r="M438" s="75"/>
    </row>
    <row r="439" spans="1:13" s="28" customFormat="1" ht="92.25" customHeight="1">
      <c r="A439" s="17"/>
      <c r="B439" s="22" t="s">
        <v>269</v>
      </c>
      <c r="C439" s="34" t="s">
        <v>266</v>
      </c>
      <c r="D439" s="14" t="s">
        <v>478</v>
      </c>
      <c r="E439" s="53">
        <v>171</v>
      </c>
      <c r="F439" s="69">
        <v>1.9379999999999999</v>
      </c>
      <c r="G439" s="70">
        <f t="shared" si="29"/>
        <v>0</v>
      </c>
      <c r="H439" s="71">
        <v>1.8240000000000001</v>
      </c>
      <c r="I439" s="70">
        <f t="shared" si="30"/>
        <v>0</v>
      </c>
      <c r="J439" s="72">
        <v>1.71</v>
      </c>
      <c r="K439" s="73">
        <f t="shared" si="31"/>
        <v>0</v>
      </c>
      <c r="L439" s="74"/>
      <c r="M439" s="75"/>
    </row>
    <row r="440" spans="1:13" s="28" customFormat="1" ht="92.25" customHeight="1">
      <c r="A440" s="17"/>
      <c r="B440" s="22" t="s">
        <v>268</v>
      </c>
      <c r="C440" s="34" t="s">
        <v>266</v>
      </c>
      <c r="D440" s="14" t="s">
        <v>478</v>
      </c>
      <c r="E440" s="53">
        <v>171</v>
      </c>
      <c r="F440" s="69">
        <v>1.9379999999999999</v>
      </c>
      <c r="G440" s="70">
        <f t="shared" si="29"/>
        <v>0</v>
      </c>
      <c r="H440" s="71">
        <v>1.8240000000000001</v>
      </c>
      <c r="I440" s="70">
        <f t="shared" si="30"/>
        <v>0</v>
      </c>
      <c r="J440" s="72">
        <v>1.71</v>
      </c>
      <c r="K440" s="73">
        <f t="shared" si="31"/>
        <v>0</v>
      </c>
      <c r="L440" s="74"/>
      <c r="M440" s="75"/>
    </row>
    <row r="441" spans="1:13" s="28" customFormat="1" ht="92.25" customHeight="1">
      <c r="A441" s="17"/>
      <c r="B441" s="22" t="s">
        <v>267</v>
      </c>
      <c r="C441" s="34" t="s">
        <v>266</v>
      </c>
      <c r="D441" s="14" t="s">
        <v>478</v>
      </c>
      <c r="E441" s="53">
        <v>171</v>
      </c>
      <c r="F441" s="69">
        <v>1.9379999999999999</v>
      </c>
      <c r="G441" s="70">
        <f t="shared" si="29"/>
        <v>0</v>
      </c>
      <c r="H441" s="71">
        <v>1.8240000000000001</v>
      </c>
      <c r="I441" s="70">
        <f t="shared" si="30"/>
        <v>0</v>
      </c>
      <c r="J441" s="72">
        <v>1.71</v>
      </c>
      <c r="K441" s="73">
        <f t="shared" si="31"/>
        <v>0</v>
      </c>
      <c r="L441" s="74"/>
      <c r="M441" s="75"/>
    </row>
    <row r="442" spans="1:13" s="28" customFormat="1" ht="25.5" customHeight="1">
      <c r="A442" s="128" t="s">
        <v>265</v>
      </c>
      <c r="B442" s="128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28"/>
    </row>
    <row r="443" spans="1:13" s="28" customFormat="1" ht="92.25" customHeight="1">
      <c r="A443" s="8"/>
      <c r="B443" s="23" t="s">
        <v>264</v>
      </c>
      <c r="C443" s="38"/>
      <c r="D443" s="14" t="s">
        <v>423</v>
      </c>
      <c r="E443" s="53">
        <v>171</v>
      </c>
      <c r="F443" s="69">
        <v>1.9379999999999999</v>
      </c>
      <c r="G443" s="70">
        <f t="shared" ref="G443:G459" si="32">F443*M443</f>
        <v>0</v>
      </c>
      <c r="H443" s="71">
        <v>1.8240000000000001</v>
      </c>
      <c r="I443" s="70">
        <f t="shared" ref="I443:I459" si="33">H443*M443</f>
        <v>0</v>
      </c>
      <c r="J443" s="72">
        <v>1.71</v>
      </c>
      <c r="K443" s="73">
        <f t="shared" ref="K443:K459" si="34">J443*M443</f>
        <v>0</v>
      </c>
      <c r="L443" s="74"/>
      <c r="M443" s="75"/>
    </row>
    <row r="444" spans="1:13" s="28" customFormat="1" ht="92.25" customHeight="1">
      <c r="A444" s="14"/>
      <c r="B444" s="24" t="s">
        <v>263</v>
      </c>
      <c r="C444" s="39" t="s">
        <v>255</v>
      </c>
      <c r="D444" s="14" t="s">
        <v>467</v>
      </c>
      <c r="E444" s="53">
        <v>171</v>
      </c>
      <c r="F444" s="69">
        <v>1.9379999999999999</v>
      </c>
      <c r="G444" s="70">
        <f t="shared" si="32"/>
        <v>0</v>
      </c>
      <c r="H444" s="71">
        <v>1.8240000000000001</v>
      </c>
      <c r="I444" s="70">
        <f t="shared" si="33"/>
        <v>0</v>
      </c>
      <c r="J444" s="72">
        <v>1.71</v>
      </c>
      <c r="K444" s="73">
        <f t="shared" si="34"/>
        <v>0</v>
      </c>
      <c r="L444" s="74"/>
      <c r="M444" s="75"/>
    </row>
    <row r="445" spans="1:13" s="28" customFormat="1" ht="92.25" customHeight="1">
      <c r="A445" s="34"/>
      <c r="B445" s="23" t="s">
        <v>262</v>
      </c>
      <c r="C445" s="38" t="s">
        <v>255</v>
      </c>
      <c r="D445" s="14" t="s">
        <v>467</v>
      </c>
      <c r="E445" s="53">
        <v>171</v>
      </c>
      <c r="F445" s="69">
        <v>1.9379999999999999</v>
      </c>
      <c r="G445" s="70">
        <f t="shared" si="32"/>
        <v>0</v>
      </c>
      <c r="H445" s="71">
        <v>1.8240000000000001</v>
      </c>
      <c r="I445" s="70">
        <f t="shared" si="33"/>
        <v>0</v>
      </c>
      <c r="J445" s="72">
        <v>1.71</v>
      </c>
      <c r="K445" s="73">
        <f t="shared" si="34"/>
        <v>0</v>
      </c>
      <c r="L445" s="74"/>
      <c r="M445" s="75"/>
    </row>
    <row r="446" spans="1:13" s="28" customFormat="1" ht="92.25" customHeight="1">
      <c r="A446" s="8"/>
      <c r="B446" s="23" t="s">
        <v>261</v>
      </c>
      <c r="C446" s="38" t="s">
        <v>255</v>
      </c>
      <c r="D446" s="14" t="s">
        <v>467</v>
      </c>
      <c r="E446" s="53">
        <v>171</v>
      </c>
      <c r="F446" s="69">
        <v>1.9379999999999999</v>
      </c>
      <c r="G446" s="70">
        <f t="shared" si="32"/>
        <v>0</v>
      </c>
      <c r="H446" s="71">
        <v>1.8240000000000001</v>
      </c>
      <c r="I446" s="70">
        <f t="shared" si="33"/>
        <v>0</v>
      </c>
      <c r="J446" s="72">
        <v>1.71</v>
      </c>
      <c r="K446" s="73">
        <f t="shared" si="34"/>
        <v>0</v>
      </c>
      <c r="L446" s="74"/>
      <c r="M446" s="75"/>
    </row>
    <row r="447" spans="1:13" s="28" customFormat="1" ht="92.25" customHeight="1">
      <c r="A447" s="34"/>
      <c r="B447" s="23" t="s">
        <v>260</v>
      </c>
      <c r="C447" s="38" t="s">
        <v>252</v>
      </c>
      <c r="D447" s="14" t="s">
        <v>466</v>
      </c>
      <c r="E447" s="53">
        <v>171</v>
      </c>
      <c r="F447" s="69">
        <v>1.9379999999999999</v>
      </c>
      <c r="G447" s="70">
        <f t="shared" si="32"/>
        <v>0</v>
      </c>
      <c r="H447" s="71">
        <v>1.8240000000000001</v>
      </c>
      <c r="I447" s="70">
        <f t="shared" si="33"/>
        <v>0</v>
      </c>
      <c r="J447" s="72">
        <v>1.71</v>
      </c>
      <c r="K447" s="73">
        <f t="shared" si="34"/>
        <v>0</v>
      </c>
      <c r="L447" s="74"/>
      <c r="M447" s="75"/>
    </row>
    <row r="448" spans="1:13" s="28" customFormat="1" ht="92.25" customHeight="1">
      <c r="A448" s="34"/>
      <c r="B448" s="23" t="s">
        <v>259</v>
      </c>
      <c r="C448" s="38" t="s">
        <v>255</v>
      </c>
      <c r="D448" s="14" t="s">
        <v>467</v>
      </c>
      <c r="E448" s="53">
        <v>171</v>
      </c>
      <c r="F448" s="69">
        <v>1.9379999999999999</v>
      </c>
      <c r="G448" s="70">
        <f t="shared" si="32"/>
        <v>0</v>
      </c>
      <c r="H448" s="71">
        <v>1.8240000000000001</v>
      </c>
      <c r="I448" s="70">
        <f t="shared" si="33"/>
        <v>0</v>
      </c>
      <c r="J448" s="72">
        <v>1.71</v>
      </c>
      <c r="K448" s="73">
        <f t="shared" si="34"/>
        <v>0</v>
      </c>
      <c r="L448" s="74"/>
      <c r="M448" s="75"/>
    </row>
    <row r="449" spans="1:13" s="28" customFormat="1" ht="92.25" customHeight="1">
      <c r="A449" s="34"/>
      <c r="B449" s="23" t="s">
        <v>258</v>
      </c>
      <c r="C449" s="38" t="s">
        <v>255</v>
      </c>
      <c r="D449" s="14" t="s">
        <v>467</v>
      </c>
      <c r="E449" s="53">
        <v>171</v>
      </c>
      <c r="F449" s="69">
        <v>1.9379999999999999</v>
      </c>
      <c r="G449" s="70">
        <f t="shared" si="32"/>
        <v>0</v>
      </c>
      <c r="H449" s="71">
        <v>1.8240000000000001</v>
      </c>
      <c r="I449" s="70">
        <f t="shared" si="33"/>
        <v>0</v>
      </c>
      <c r="J449" s="72">
        <v>1.71</v>
      </c>
      <c r="K449" s="73">
        <f t="shared" si="34"/>
        <v>0</v>
      </c>
      <c r="L449" s="74"/>
      <c r="M449" s="75"/>
    </row>
    <row r="450" spans="1:13" s="28" customFormat="1" ht="92.25" customHeight="1">
      <c r="A450" s="8"/>
      <c r="B450" s="23" t="s">
        <v>257</v>
      </c>
      <c r="C450" s="38" t="s">
        <v>255</v>
      </c>
      <c r="D450" s="14" t="s">
        <v>467</v>
      </c>
      <c r="E450" s="53">
        <v>171</v>
      </c>
      <c r="F450" s="69">
        <v>1.9379999999999999</v>
      </c>
      <c r="G450" s="70">
        <f t="shared" si="32"/>
        <v>0</v>
      </c>
      <c r="H450" s="71">
        <v>1.8240000000000001</v>
      </c>
      <c r="I450" s="70">
        <f t="shared" si="33"/>
        <v>0</v>
      </c>
      <c r="J450" s="72">
        <v>1.71</v>
      </c>
      <c r="K450" s="73">
        <f t="shared" si="34"/>
        <v>0</v>
      </c>
      <c r="L450" s="74"/>
      <c r="M450" s="75"/>
    </row>
    <row r="451" spans="1:13" s="28" customFormat="1" ht="92.25" customHeight="1">
      <c r="A451" s="8"/>
      <c r="B451" s="23" t="s">
        <v>256</v>
      </c>
      <c r="C451" s="38" t="s">
        <v>255</v>
      </c>
      <c r="D451" s="14" t="s">
        <v>467</v>
      </c>
      <c r="E451" s="53">
        <v>171</v>
      </c>
      <c r="F451" s="69">
        <v>1.9379999999999999</v>
      </c>
      <c r="G451" s="70">
        <f t="shared" si="32"/>
        <v>0</v>
      </c>
      <c r="H451" s="71">
        <v>1.8240000000000001</v>
      </c>
      <c r="I451" s="70">
        <f t="shared" si="33"/>
        <v>0</v>
      </c>
      <c r="J451" s="72">
        <v>1.71</v>
      </c>
      <c r="K451" s="73">
        <f t="shared" si="34"/>
        <v>0</v>
      </c>
      <c r="L451" s="74"/>
      <c r="M451" s="75"/>
    </row>
    <row r="452" spans="1:13" s="28" customFormat="1" ht="92.25" customHeight="1">
      <c r="A452" s="34"/>
      <c r="B452" s="23" t="s">
        <v>254</v>
      </c>
      <c r="C452" s="38" t="s">
        <v>252</v>
      </c>
      <c r="D452" s="14" t="s">
        <v>466</v>
      </c>
      <c r="E452" s="53">
        <v>171</v>
      </c>
      <c r="F452" s="69">
        <v>1.9379999999999999</v>
      </c>
      <c r="G452" s="70">
        <f t="shared" si="32"/>
        <v>0</v>
      </c>
      <c r="H452" s="71">
        <v>1.8240000000000001</v>
      </c>
      <c r="I452" s="70">
        <f t="shared" si="33"/>
        <v>0</v>
      </c>
      <c r="J452" s="72">
        <v>1.71</v>
      </c>
      <c r="K452" s="73">
        <f t="shared" si="34"/>
        <v>0</v>
      </c>
      <c r="L452" s="74"/>
      <c r="M452" s="75"/>
    </row>
    <row r="453" spans="1:13" s="28" customFormat="1" ht="92.25" customHeight="1">
      <c r="A453" s="8"/>
      <c r="B453" s="23" t="s">
        <v>253</v>
      </c>
      <c r="C453" s="38" t="s">
        <v>252</v>
      </c>
      <c r="D453" s="14" t="s">
        <v>466</v>
      </c>
      <c r="E453" s="53">
        <v>171</v>
      </c>
      <c r="F453" s="69">
        <v>1.9379999999999999</v>
      </c>
      <c r="G453" s="70">
        <f t="shared" si="32"/>
        <v>0</v>
      </c>
      <c r="H453" s="71">
        <v>1.8240000000000001</v>
      </c>
      <c r="I453" s="70">
        <f t="shared" si="33"/>
        <v>0</v>
      </c>
      <c r="J453" s="72">
        <v>1.71</v>
      </c>
      <c r="K453" s="73">
        <f t="shared" si="34"/>
        <v>0</v>
      </c>
      <c r="L453" s="74"/>
      <c r="M453" s="75"/>
    </row>
    <row r="454" spans="1:13" s="28" customFormat="1" ht="92.25" customHeight="1">
      <c r="A454" s="34"/>
      <c r="B454" s="23" t="s">
        <v>251</v>
      </c>
      <c r="C454" s="38" t="s">
        <v>250</v>
      </c>
      <c r="D454" s="14" t="s">
        <v>409</v>
      </c>
      <c r="E454" s="53">
        <v>171</v>
      </c>
      <c r="F454" s="69">
        <v>1.9379999999999999</v>
      </c>
      <c r="G454" s="70">
        <f t="shared" si="32"/>
        <v>0</v>
      </c>
      <c r="H454" s="71">
        <v>1.8240000000000001</v>
      </c>
      <c r="I454" s="70">
        <f t="shared" si="33"/>
        <v>0</v>
      </c>
      <c r="J454" s="72">
        <v>1.71</v>
      </c>
      <c r="K454" s="73">
        <f t="shared" si="34"/>
        <v>0</v>
      </c>
      <c r="L454" s="74"/>
      <c r="M454" s="75"/>
    </row>
    <row r="455" spans="1:13" s="28" customFormat="1" ht="92.25" customHeight="1">
      <c r="A455" s="8"/>
      <c r="B455" s="23" t="s">
        <v>249</v>
      </c>
      <c r="C455" s="38" t="s">
        <v>243</v>
      </c>
      <c r="D455" s="14" t="s">
        <v>409</v>
      </c>
      <c r="E455" s="53">
        <v>171</v>
      </c>
      <c r="F455" s="69">
        <v>1.9379999999999999</v>
      </c>
      <c r="G455" s="70">
        <f t="shared" si="32"/>
        <v>0</v>
      </c>
      <c r="H455" s="71">
        <v>1.8240000000000001</v>
      </c>
      <c r="I455" s="70">
        <f t="shared" si="33"/>
        <v>0</v>
      </c>
      <c r="J455" s="72">
        <v>1.71</v>
      </c>
      <c r="K455" s="73">
        <f t="shared" si="34"/>
        <v>0</v>
      </c>
      <c r="L455" s="74"/>
      <c r="M455" s="75"/>
    </row>
    <row r="456" spans="1:13" s="28" customFormat="1" ht="92.25" customHeight="1">
      <c r="A456" s="8"/>
      <c r="B456" s="23" t="s">
        <v>248</v>
      </c>
      <c r="C456" s="38" t="s">
        <v>246</v>
      </c>
      <c r="D456" s="14" t="s">
        <v>422</v>
      </c>
      <c r="E456" s="53">
        <v>171</v>
      </c>
      <c r="F456" s="69">
        <v>1.9379999999999999</v>
      </c>
      <c r="G456" s="70">
        <f t="shared" si="32"/>
        <v>0</v>
      </c>
      <c r="H456" s="71">
        <v>1.8240000000000001</v>
      </c>
      <c r="I456" s="70">
        <f t="shared" si="33"/>
        <v>0</v>
      </c>
      <c r="J456" s="72">
        <v>1.71</v>
      </c>
      <c r="K456" s="73">
        <f t="shared" si="34"/>
        <v>0</v>
      </c>
      <c r="L456" s="74"/>
      <c r="M456" s="75"/>
    </row>
    <row r="457" spans="1:13" s="28" customFormat="1" ht="92.25" customHeight="1">
      <c r="A457" s="8"/>
      <c r="B457" s="23" t="s">
        <v>247</v>
      </c>
      <c r="C457" s="38" t="s">
        <v>246</v>
      </c>
      <c r="D457" s="14" t="s">
        <v>422</v>
      </c>
      <c r="E457" s="53">
        <v>171</v>
      </c>
      <c r="F457" s="69">
        <v>1.9379999999999999</v>
      </c>
      <c r="G457" s="70">
        <f t="shared" si="32"/>
        <v>0</v>
      </c>
      <c r="H457" s="71">
        <v>1.8240000000000001</v>
      </c>
      <c r="I457" s="70">
        <f t="shared" si="33"/>
        <v>0</v>
      </c>
      <c r="J457" s="72">
        <v>1.71</v>
      </c>
      <c r="K457" s="73">
        <f t="shared" si="34"/>
        <v>0</v>
      </c>
      <c r="L457" s="74"/>
      <c r="M457" s="75"/>
    </row>
    <row r="458" spans="1:13" s="28" customFormat="1" ht="92.25" customHeight="1">
      <c r="A458" s="8"/>
      <c r="B458" s="23" t="s">
        <v>245</v>
      </c>
      <c r="C458" s="38" t="s">
        <v>243</v>
      </c>
      <c r="D458" s="14" t="s">
        <v>409</v>
      </c>
      <c r="E458" s="53">
        <v>171</v>
      </c>
      <c r="F458" s="69">
        <v>1.9379999999999999</v>
      </c>
      <c r="G458" s="70">
        <f t="shared" si="32"/>
        <v>0</v>
      </c>
      <c r="H458" s="71">
        <v>1.8240000000000001</v>
      </c>
      <c r="I458" s="70">
        <f t="shared" si="33"/>
        <v>0</v>
      </c>
      <c r="J458" s="72">
        <v>1.71</v>
      </c>
      <c r="K458" s="73">
        <f t="shared" si="34"/>
        <v>0</v>
      </c>
      <c r="L458" s="74"/>
      <c r="M458" s="75"/>
    </row>
    <row r="459" spans="1:13" s="28" customFormat="1" ht="92.25" customHeight="1">
      <c r="A459" s="54"/>
      <c r="B459" s="55" t="s">
        <v>244</v>
      </c>
      <c r="C459" s="56" t="s">
        <v>243</v>
      </c>
      <c r="D459" s="52" t="s">
        <v>409</v>
      </c>
      <c r="E459" s="53">
        <v>171</v>
      </c>
      <c r="F459" s="69">
        <v>1.9379999999999999</v>
      </c>
      <c r="G459" s="70">
        <f t="shared" si="32"/>
        <v>0</v>
      </c>
      <c r="H459" s="71">
        <v>1.8240000000000001</v>
      </c>
      <c r="I459" s="70">
        <f t="shared" si="33"/>
        <v>0</v>
      </c>
      <c r="J459" s="72">
        <v>1.71</v>
      </c>
      <c r="K459" s="73">
        <f t="shared" si="34"/>
        <v>0</v>
      </c>
      <c r="L459" s="74"/>
      <c r="M459" s="75"/>
    </row>
    <row r="460" spans="1:13" s="28" customFormat="1" ht="25.5" customHeight="1">
      <c r="A460" s="128" t="s">
        <v>479</v>
      </c>
      <c r="B460" s="128"/>
      <c r="C460" s="128"/>
      <c r="D460" s="128"/>
      <c r="E460" s="128"/>
      <c r="F460" s="128"/>
      <c r="G460" s="128"/>
      <c r="H460" s="128"/>
      <c r="I460" s="128"/>
      <c r="J460" s="128"/>
      <c r="K460" s="128"/>
      <c r="L460" s="128"/>
      <c r="M460" s="128"/>
    </row>
    <row r="461" spans="1:13" customFormat="1" ht="92.25" customHeight="1">
      <c r="A461" s="8"/>
      <c r="B461" s="43">
        <v>3048</v>
      </c>
      <c r="C461" s="42" t="s">
        <v>362</v>
      </c>
      <c r="D461" s="41" t="s">
        <v>424</v>
      </c>
      <c r="E461" s="84">
        <v>85.5</v>
      </c>
      <c r="F461" s="69">
        <v>0.96899999999999997</v>
      </c>
      <c r="G461" s="70">
        <f t="shared" ref="G461" si="35">F461*M461</f>
        <v>0</v>
      </c>
      <c r="H461" s="71">
        <v>0.91200000000000003</v>
      </c>
      <c r="I461" s="70">
        <f t="shared" ref="I461" si="36">H461*M461</f>
        <v>0</v>
      </c>
      <c r="J461" s="72">
        <v>0.85499999999999998</v>
      </c>
      <c r="K461" s="73">
        <f t="shared" ref="K461" si="37">J461*M461</f>
        <v>0</v>
      </c>
      <c r="L461" s="74"/>
      <c r="M461" s="75"/>
    </row>
    <row r="462" spans="1:13" customFormat="1" ht="92.25" customHeight="1">
      <c r="A462" s="8"/>
      <c r="B462" s="51">
        <v>4333</v>
      </c>
      <c r="C462" s="40" t="s">
        <v>407</v>
      </c>
      <c r="D462" s="41" t="s">
        <v>425</v>
      </c>
      <c r="E462" s="84">
        <v>85.5</v>
      </c>
      <c r="F462" s="69">
        <v>0.96899999999999997</v>
      </c>
      <c r="G462" s="70">
        <f t="shared" ref="G462:G517" si="38">F462*M462</f>
        <v>0</v>
      </c>
      <c r="H462" s="71">
        <v>0.91200000000000003</v>
      </c>
      <c r="I462" s="70">
        <f t="shared" ref="I462:I517" si="39">H462*M462</f>
        <v>0</v>
      </c>
      <c r="J462" s="72">
        <v>0.85499999999999998</v>
      </c>
      <c r="K462" s="73">
        <f t="shared" ref="K462:K517" si="40">J462*M462</f>
        <v>0</v>
      </c>
      <c r="L462" s="74"/>
      <c r="M462" s="75"/>
    </row>
    <row r="463" spans="1:13" customFormat="1" ht="92.25" customHeight="1">
      <c r="A463" s="8"/>
      <c r="B463" s="51">
        <v>5724</v>
      </c>
      <c r="C463" s="40" t="s">
        <v>406</v>
      </c>
      <c r="D463" s="41" t="s">
        <v>426</v>
      </c>
      <c r="E463" s="84">
        <v>85.5</v>
      </c>
      <c r="F463" s="69">
        <v>0.96899999999999997</v>
      </c>
      <c r="G463" s="70">
        <f t="shared" si="38"/>
        <v>0</v>
      </c>
      <c r="H463" s="71">
        <v>0.91200000000000003</v>
      </c>
      <c r="I463" s="70">
        <f t="shared" si="39"/>
        <v>0</v>
      </c>
      <c r="J463" s="72">
        <v>0.85499999999999998</v>
      </c>
      <c r="K463" s="73">
        <f t="shared" si="40"/>
        <v>0</v>
      </c>
      <c r="L463" s="74"/>
      <c r="M463" s="75"/>
    </row>
    <row r="464" spans="1:13" customFormat="1" ht="92.25" customHeight="1">
      <c r="A464" s="8"/>
      <c r="B464" s="51">
        <v>2500</v>
      </c>
      <c r="C464" s="40" t="s">
        <v>405</v>
      </c>
      <c r="D464" s="50" t="s">
        <v>427</v>
      </c>
      <c r="E464" s="84">
        <v>85.5</v>
      </c>
      <c r="F464" s="69">
        <v>0.96899999999999997</v>
      </c>
      <c r="G464" s="70">
        <f t="shared" si="38"/>
        <v>0</v>
      </c>
      <c r="H464" s="71">
        <v>0.91200000000000003</v>
      </c>
      <c r="I464" s="70">
        <f t="shared" si="39"/>
        <v>0</v>
      </c>
      <c r="J464" s="72">
        <v>0.85499999999999998</v>
      </c>
      <c r="K464" s="73">
        <f t="shared" si="40"/>
        <v>0</v>
      </c>
      <c r="L464" s="74"/>
      <c r="M464" s="75"/>
    </row>
    <row r="465" spans="1:13" customFormat="1" ht="92.25" customHeight="1">
      <c r="A465" s="8"/>
      <c r="B465" s="43">
        <v>5274</v>
      </c>
      <c r="C465" s="42" t="s">
        <v>365</v>
      </c>
      <c r="D465" s="41" t="s">
        <v>428</v>
      </c>
      <c r="E465" s="84">
        <v>85.5</v>
      </c>
      <c r="F465" s="69">
        <v>0.96899999999999997</v>
      </c>
      <c r="G465" s="70">
        <f t="shared" si="38"/>
        <v>0</v>
      </c>
      <c r="H465" s="71">
        <v>0.91200000000000003</v>
      </c>
      <c r="I465" s="70">
        <f t="shared" si="39"/>
        <v>0</v>
      </c>
      <c r="J465" s="72">
        <v>0.85499999999999998</v>
      </c>
      <c r="K465" s="73">
        <f t="shared" si="40"/>
        <v>0</v>
      </c>
      <c r="L465" s="74"/>
      <c r="M465" s="75"/>
    </row>
    <row r="466" spans="1:13" customFormat="1" ht="92.25" customHeight="1">
      <c r="A466" s="8"/>
      <c r="B466" s="43">
        <v>3743</v>
      </c>
      <c r="C466" s="42" t="s">
        <v>404</v>
      </c>
      <c r="D466" s="41" t="s">
        <v>429</v>
      </c>
      <c r="E466" s="84">
        <v>85.5</v>
      </c>
      <c r="F466" s="69">
        <v>0.96899999999999997</v>
      </c>
      <c r="G466" s="70">
        <f t="shared" si="38"/>
        <v>0</v>
      </c>
      <c r="H466" s="71">
        <v>0.91200000000000003</v>
      </c>
      <c r="I466" s="70">
        <f t="shared" si="39"/>
        <v>0</v>
      </c>
      <c r="J466" s="72">
        <v>0.85499999999999998</v>
      </c>
      <c r="K466" s="73">
        <f t="shared" si="40"/>
        <v>0</v>
      </c>
      <c r="L466" s="74"/>
      <c r="M466" s="75"/>
    </row>
    <row r="467" spans="1:13" customFormat="1" ht="92.25" customHeight="1">
      <c r="A467" s="8"/>
      <c r="B467" s="43">
        <v>4526</v>
      </c>
      <c r="C467" s="42" t="s">
        <v>403</v>
      </c>
      <c r="D467" s="41" t="s">
        <v>430</v>
      </c>
      <c r="E467" s="84">
        <v>85.5</v>
      </c>
      <c r="F467" s="69">
        <v>0.96899999999999997</v>
      </c>
      <c r="G467" s="70">
        <f t="shared" si="38"/>
        <v>0</v>
      </c>
      <c r="H467" s="71">
        <v>0.91200000000000003</v>
      </c>
      <c r="I467" s="70">
        <f t="shared" si="39"/>
        <v>0</v>
      </c>
      <c r="J467" s="72">
        <v>0.85499999999999998</v>
      </c>
      <c r="K467" s="73">
        <f t="shared" si="40"/>
        <v>0</v>
      </c>
      <c r="L467" s="74"/>
      <c r="M467" s="75"/>
    </row>
    <row r="468" spans="1:13" customFormat="1" ht="92.25" customHeight="1">
      <c r="A468" s="8"/>
      <c r="B468" s="43">
        <v>4391</v>
      </c>
      <c r="C468" s="42" t="s">
        <v>402</v>
      </c>
      <c r="D468" s="41" t="s">
        <v>431</v>
      </c>
      <c r="E468" s="84">
        <v>85.5</v>
      </c>
      <c r="F468" s="69">
        <v>0.96899999999999997</v>
      </c>
      <c r="G468" s="70">
        <f t="shared" si="38"/>
        <v>0</v>
      </c>
      <c r="H468" s="71">
        <v>0.91200000000000003</v>
      </c>
      <c r="I468" s="70">
        <f t="shared" si="39"/>
        <v>0</v>
      </c>
      <c r="J468" s="72">
        <v>0.85499999999999998</v>
      </c>
      <c r="K468" s="73">
        <f t="shared" si="40"/>
        <v>0</v>
      </c>
      <c r="L468" s="74"/>
      <c r="M468" s="75"/>
    </row>
    <row r="469" spans="1:13" customFormat="1" ht="93.75" customHeight="1">
      <c r="A469" s="8"/>
      <c r="B469" s="51">
        <v>5591</v>
      </c>
      <c r="C469" s="40" t="s">
        <v>401</v>
      </c>
      <c r="D469" s="41" t="s">
        <v>432</v>
      </c>
      <c r="E469" s="84">
        <v>85.5</v>
      </c>
      <c r="F469" s="69">
        <v>0.96899999999999997</v>
      </c>
      <c r="G469" s="70">
        <f t="shared" si="38"/>
        <v>0</v>
      </c>
      <c r="H469" s="71">
        <v>0.91200000000000003</v>
      </c>
      <c r="I469" s="70">
        <f t="shared" si="39"/>
        <v>0</v>
      </c>
      <c r="J469" s="72">
        <v>0.85499999999999998</v>
      </c>
      <c r="K469" s="73">
        <f t="shared" si="40"/>
        <v>0</v>
      </c>
      <c r="L469" s="74"/>
      <c r="M469" s="75"/>
    </row>
    <row r="470" spans="1:13" customFormat="1" ht="92.25" customHeight="1">
      <c r="A470" s="8"/>
      <c r="B470" s="43">
        <v>4669</v>
      </c>
      <c r="C470" s="42" t="s">
        <v>400</v>
      </c>
      <c r="D470" s="50" t="s">
        <v>433</v>
      </c>
      <c r="E470" s="84">
        <v>85.5</v>
      </c>
      <c r="F470" s="69">
        <v>0.96899999999999997</v>
      </c>
      <c r="G470" s="70">
        <f t="shared" si="38"/>
        <v>0</v>
      </c>
      <c r="H470" s="71">
        <v>0.91200000000000003</v>
      </c>
      <c r="I470" s="70">
        <f t="shared" si="39"/>
        <v>0</v>
      </c>
      <c r="J470" s="72">
        <v>0.85499999999999998</v>
      </c>
      <c r="K470" s="73">
        <f t="shared" si="40"/>
        <v>0</v>
      </c>
      <c r="L470" s="74"/>
      <c r="M470" s="75"/>
    </row>
    <row r="471" spans="1:13" customFormat="1" ht="92.25" customHeight="1">
      <c r="A471" s="8"/>
      <c r="B471" s="43" t="s">
        <v>399</v>
      </c>
      <c r="C471" s="40" t="s">
        <v>398</v>
      </c>
      <c r="D471" s="41" t="s">
        <v>434</v>
      </c>
      <c r="E471" s="84">
        <v>85.5</v>
      </c>
      <c r="F471" s="69">
        <v>0.96899999999999997</v>
      </c>
      <c r="G471" s="70">
        <f t="shared" si="38"/>
        <v>0</v>
      </c>
      <c r="H471" s="71">
        <v>0.91200000000000003</v>
      </c>
      <c r="I471" s="70">
        <f t="shared" si="39"/>
        <v>0</v>
      </c>
      <c r="J471" s="72">
        <v>0.85499999999999998</v>
      </c>
      <c r="K471" s="73">
        <f t="shared" si="40"/>
        <v>0</v>
      </c>
      <c r="L471" s="74"/>
      <c r="M471" s="75"/>
    </row>
    <row r="472" spans="1:13" customFormat="1" ht="107.25" customHeight="1">
      <c r="A472" s="8"/>
      <c r="B472" s="43">
        <v>6236</v>
      </c>
      <c r="C472" s="40" t="s">
        <v>230</v>
      </c>
      <c r="D472" s="41" t="s">
        <v>435</v>
      </c>
      <c r="E472" s="84">
        <v>85.5</v>
      </c>
      <c r="F472" s="69">
        <v>0.96899999999999997</v>
      </c>
      <c r="G472" s="70">
        <f t="shared" si="38"/>
        <v>0</v>
      </c>
      <c r="H472" s="71">
        <v>0.91200000000000003</v>
      </c>
      <c r="I472" s="70">
        <f t="shared" si="39"/>
        <v>0</v>
      </c>
      <c r="J472" s="72">
        <v>0.85499999999999998</v>
      </c>
      <c r="K472" s="73">
        <f t="shared" si="40"/>
        <v>0</v>
      </c>
      <c r="L472" s="74"/>
      <c r="M472" s="75"/>
    </row>
    <row r="473" spans="1:13" customFormat="1" ht="98.25" customHeight="1">
      <c r="A473" s="8"/>
      <c r="B473" s="43">
        <v>5654</v>
      </c>
      <c r="C473" s="42" t="s">
        <v>397</v>
      </c>
      <c r="D473" s="41" t="s">
        <v>436</v>
      </c>
      <c r="E473" s="84">
        <v>85.5</v>
      </c>
      <c r="F473" s="69">
        <v>0.96899999999999997</v>
      </c>
      <c r="G473" s="70">
        <f t="shared" si="38"/>
        <v>0</v>
      </c>
      <c r="H473" s="71">
        <v>0.91200000000000003</v>
      </c>
      <c r="I473" s="70">
        <f t="shared" si="39"/>
        <v>0</v>
      </c>
      <c r="J473" s="72">
        <v>0.85499999999999998</v>
      </c>
      <c r="K473" s="73">
        <f t="shared" si="40"/>
        <v>0</v>
      </c>
      <c r="L473" s="74"/>
      <c r="M473" s="75"/>
    </row>
    <row r="474" spans="1:13" customFormat="1" ht="98.25" customHeight="1">
      <c r="A474" s="8"/>
      <c r="B474" s="43">
        <v>3630</v>
      </c>
      <c r="C474" s="42" t="s">
        <v>396</v>
      </c>
      <c r="D474" s="41" t="s">
        <v>437</v>
      </c>
      <c r="E474" s="84">
        <v>85.5</v>
      </c>
      <c r="F474" s="69">
        <v>0.96899999999999997</v>
      </c>
      <c r="G474" s="70">
        <f t="shared" si="38"/>
        <v>0</v>
      </c>
      <c r="H474" s="71">
        <v>0.91200000000000003</v>
      </c>
      <c r="I474" s="70">
        <f t="shared" si="39"/>
        <v>0</v>
      </c>
      <c r="J474" s="72">
        <v>0.85499999999999998</v>
      </c>
      <c r="K474" s="73">
        <f t="shared" si="40"/>
        <v>0</v>
      </c>
      <c r="L474" s="74"/>
      <c r="M474" s="75"/>
    </row>
    <row r="475" spans="1:13" customFormat="1" ht="25.5" customHeight="1">
      <c r="A475" s="8"/>
      <c r="B475" s="49">
        <v>2010</v>
      </c>
      <c r="C475" s="47" t="s">
        <v>395</v>
      </c>
      <c r="D475" s="46" t="s">
        <v>438</v>
      </c>
      <c r="E475" s="84">
        <v>85.5</v>
      </c>
      <c r="F475" s="69">
        <v>0.96899999999999997</v>
      </c>
      <c r="G475" s="70">
        <f t="shared" si="38"/>
        <v>0</v>
      </c>
      <c r="H475" s="71">
        <v>0.91200000000000003</v>
      </c>
      <c r="I475" s="70">
        <f t="shared" si="39"/>
        <v>0</v>
      </c>
      <c r="J475" s="72">
        <v>0.85499999999999998</v>
      </c>
      <c r="K475" s="73">
        <f t="shared" si="40"/>
        <v>0</v>
      </c>
      <c r="L475" s="74"/>
      <c r="M475" s="75"/>
    </row>
    <row r="476" spans="1:13" customFormat="1" ht="25.5" customHeight="1">
      <c r="A476" s="8"/>
      <c r="B476" s="48">
        <v>2012</v>
      </c>
      <c r="C476" s="47" t="s">
        <v>394</v>
      </c>
      <c r="D476" s="46" t="s">
        <v>439</v>
      </c>
      <c r="E476" s="84">
        <v>85.5</v>
      </c>
      <c r="F476" s="69">
        <v>0.96899999999999997</v>
      </c>
      <c r="G476" s="70">
        <f t="shared" si="38"/>
        <v>0</v>
      </c>
      <c r="H476" s="71">
        <v>0.91200000000000003</v>
      </c>
      <c r="I476" s="70">
        <f t="shared" si="39"/>
        <v>0</v>
      </c>
      <c r="J476" s="72">
        <v>0.85499999999999998</v>
      </c>
      <c r="K476" s="73">
        <f t="shared" si="40"/>
        <v>0</v>
      </c>
      <c r="L476" s="74"/>
      <c r="M476" s="75"/>
    </row>
    <row r="477" spans="1:13" customFormat="1" ht="25.5" customHeight="1">
      <c r="A477" s="8"/>
      <c r="B477" s="48">
        <v>2308</v>
      </c>
      <c r="C477" s="47" t="s">
        <v>393</v>
      </c>
      <c r="D477" s="46" t="s">
        <v>440</v>
      </c>
      <c r="E477" s="84">
        <v>85.5</v>
      </c>
      <c r="F477" s="69">
        <v>0.96899999999999997</v>
      </c>
      <c r="G477" s="70">
        <f t="shared" si="38"/>
        <v>0</v>
      </c>
      <c r="H477" s="71">
        <v>0.91200000000000003</v>
      </c>
      <c r="I477" s="70">
        <f t="shared" si="39"/>
        <v>0</v>
      </c>
      <c r="J477" s="72">
        <v>0.85499999999999998</v>
      </c>
      <c r="K477" s="73">
        <f t="shared" si="40"/>
        <v>0</v>
      </c>
      <c r="L477" s="74"/>
      <c r="M477" s="75"/>
    </row>
    <row r="478" spans="1:13" customFormat="1" ht="25.5" customHeight="1">
      <c r="A478" s="8"/>
      <c r="B478" s="43">
        <v>2323</v>
      </c>
      <c r="C478" s="42" t="s">
        <v>392</v>
      </c>
      <c r="D478" s="45" t="s">
        <v>441</v>
      </c>
      <c r="E478" s="84">
        <v>85.5</v>
      </c>
      <c r="F478" s="69">
        <v>0.96899999999999997</v>
      </c>
      <c r="G478" s="70">
        <f t="shared" si="38"/>
        <v>0</v>
      </c>
      <c r="H478" s="71">
        <v>0.91200000000000003</v>
      </c>
      <c r="I478" s="70">
        <f t="shared" si="39"/>
        <v>0</v>
      </c>
      <c r="J478" s="72">
        <v>0.85499999999999998</v>
      </c>
      <c r="K478" s="73">
        <f t="shared" si="40"/>
        <v>0</v>
      </c>
      <c r="L478" s="74"/>
      <c r="M478" s="75"/>
    </row>
    <row r="479" spans="1:13" customFormat="1" ht="107.25" customHeight="1">
      <c r="A479" s="8"/>
      <c r="B479" s="43">
        <v>3455</v>
      </c>
      <c r="C479" s="42" t="s">
        <v>391</v>
      </c>
      <c r="D479" s="41" t="s">
        <v>442</v>
      </c>
      <c r="E479" s="84">
        <v>85.5</v>
      </c>
      <c r="F479" s="69">
        <v>0.96899999999999997</v>
      </c>
      <c r="G479" s="70">
        <f t="shared" si="38"/>
        <v>0</v>
      </c>
      <c r="H479" s="71">
        <v>0.91200000000000003</v>
      </c>
      <c r="I479" s="70">
        <f t="shared" si="39"/>
        <v>0</v>
      </c>
      <c r="J479" s="72">
        <v>0.85499999999999998</v>
      </c>
      <c r="K479" s="73">
        <f t="shared" si="40"/>
        <v>0</v>
      </c>
      <c r="L479" s="74"/>
      <c r="M479" s="75"/>
    </row>
    <row r="480" spans="1:13" customFormat="1" ht="107.25" customHeight="1">
      <c r="A480" s="8"/>
      <c r="B480" s="43">
        <v>3942</v>
      </c>
      <c r="C480" s="42" t="s">
        <v>383</v>
      </c>
      <c r="D480" s="41" t="s">
        <v>443</v>
      </c>
      <c r="E480" s="84">
        <v>85.5</v>
      </c>
      <c r="F480" s="69">
        <v>0.96899999999999997</v>
      </c>
      <c r="G480" s="70">
        <f t="shared" si="38"/>
        <v>0</v>
      </c>
      <c r="H480" s="71">
        <v>0.91200000000000003</v>
      </c>
      <c r="I480" s="70">
        <f t="shared" si="39"/>
        <v>0</v>
      </c>
      <c r="J480" s="72">
        <v>0.85499999999999998</v>
      </c>
      <c r="K480" s="73">
        <f t="shared" si="40"/>
        <v>0</v>
      </c>
      <c r="L480" s="74"/>
      <c r="M480" s="75"/>
    </row>
    <row r="481" spans="1:13" customFormat="1" ht="107.25" customHeight="1">
      <c r="A481" s="8"/>
      <c r="B481" s="43">
        <v>3941</v>
      </c>
      <c r="C481" s="42" t="s">
        <v>390</v>
      </c>
      <c r="D481" s="41" t="s">
        <v>444</v>
      </c>
      <c r="E481" s="84">
        <v>85.5</v>
      </c>
      <c r="F481" s="69">
        <v>0.96899999999999997</v>
      </c>
      <c r="G481" s="70">
        <f t="shared" si="38"/>
        <v>0</v>
      </c>
      <c r="H481" s="71">
        <v>0.91200000000000003</v>
      </c>
      <c r="I481" s="70">
        <f t="shared" si="39"/>
        <v>0</v>
      </c>
      <c r="J481" s="72">
        <v>0.85499999999999998</v>
      </c>
      <c r="K481" s="73">
        <f t="shared" si="40"/>
        <v>0</v>
      </c>
      <c r="L481" s="74"/>
      <c r="M481" s="75"/>
    </row>
    <row r="482" spans="1:13" customFormat="1" ht="107.25" customHeight="1">
      <c r="A482" s="8"/>
      <c r="B482" s="43">
        <v>4602</v>
      </c>
      <c r="C482" s="42" t="s">
        <v>389</v>
      </c>
      <c r="D482" s="41" t="s">
        <v>429</v>
      </c>
      <c r="E482" s="84">
        <v>85.5</v>
      </c>
      <c r="F482" s="69">
        <v>0.96899999999999997</v>
      </c>
      <c r="G482" s="70">
        <f t="shared" si="38"/>
        <v>0</v>
      </c>
      <c r="H482" s="71">
        <v>0.91200000000000003</v>
      </c>
      <c r="I482" s="70">
        <f t="shared" si="39"/>
        <v>0</v>
      </c>
      <c r="J482" s="72">
        <v>0.85499999999999998</v>
      </c>
      <c r="K482" s="73">
        <f t="shared" si="40"/>
        <v>0</v>
      </c>
      <c r="L482" s="74"/>
      <c r="M482" s="75"/>
    </row>
    <row r="483" spans="1:13" customFormat="1" ht="99" customHeight="1">
      <c r="A483" s="8"/>
      <c r="B483" s="43">
        <v>3636</v>
      </c>
      <c r="C483" s="42" t="s">
        <v>388</v>
      </c>
      <c r="D483" s="41" t="s">
        <v>445</v>
      </c>
      <c r="E483" s="84">
        <v>85.5</v>
      </c>
      <c r="F483" s="69">
        <v>0.96899999999999997</v>
      </c>
      <c r="G483" s="70">
        <f t="shared" si="38"/>
        <v>0</v>
      </c>
      <c r="H483" s="71">
        <v>0.91200000000000003</v>
      </c>
      <c r="I483" s="70">
        <f t="shared" si="39"/>
        <v>0</v>
      </c>
      <c r="J483" s="72">
        <v>0.85499999999999998</v>
      </c>
      <c r="K483" s="73">
        <f t="shared" si="40"/>
        <v>0</v>
      </c>
      <c r="L483" s="74"/>
      <c r="M483" s="75"/>
    </row>
    <row r="484" spans="1:13" customFormat="1" ht="99" customHeight="1">
      <c r="A484" s="8"/>
      <c r="B484" s="43">
        <v>2339</v>
      </c>
      <c r="C484" s="42" t="s">
        <v>387</v>
      </c>
      <c r="D484" s="41" t="s">
        <v>446</v>
      </c>
      <c r="E484" s="84">
        <v>85.5</v>
      </c>
      <c r="F484" s="69">
        <v>0.96899999999999997</v>
      </c>
      <c r="G484" s="70">
        <f t="shared" si="38"/>
        <v>0</v>
      </c>
      <c r="H484" s="71">
        <v>0.91200000000000003</v>
      </c>
      <c r="I484" s="70">
        <f t="shared" si="39"/>
        <v>0</v>
      </c>
      <c r="J484" s="72">
        <v>0.85499999999999998</v>
      </c>
      <c r="K484" s="73">
        <f t="shared" si="40"/>
        <v>0</v>
      </c>
      <c r="L484" s="74"/>
      <c r="M484" s="75"/>
    </row>
    <row r="485" spans="1:13" customFormat="1" ht="99" customHeight="1">
      <c r="A485" s="8"/>
      <c r="B485" s="43">
        <v>2563</v>
      </c>
      <c r="C485" s="42" t="s">
        <v>386</v>
      </c>
      <c r="D485" s="41" t="s">
        <v>447</v>
      </c>
      <c r="E485" s="84">
        <v>85.5</v>
      </c>
      <c r="F485" s="69">
        <v>0.96899999999999997</v>
      </c>
      <c r="G485" s="70">
        <f t="shared" si="38"/>
        <v>0</v>
      </c>
      <c r="H485" s="71">
        <v>0.91200000000000003</v>
      </c>
      <c r="I485" s="70">
        <f t="shared" si="39"/>
        <v>0</v>
      </c>
      <c r="J485" s="72">
        <v>0.85499999999999998</v>
      </c>
      <c r="K485" s="73">
        <f t="shared" si="40"/>
        <v>0</v>
      </c>
      <c r="L485" s="74"/>
      <c r="M485" s="75"/>
    </row>
    <row r="486" spans="1:13" customFormat="1" ht="99" customHeight="1">
      <c r="A486" s="8"/>
      <c r="B486" s="43">
        <v>2023</v>
      </c>
      <c r="C486" s="42" t="s">
        <v>385</v>
      </c>
      <c r="D486" s="41" t="s">
        <v>448</v>
      </c>
      <c r="E486" s="84">
        <v>85.5</v>
      </c>
      <c r="F486" s="69">
        <v>0.96899999999999997</v>
      </c>
      <c r="G486" s="70">
        <f t="shared" si="38"/>
        <v>0</v>
      </c>
      <c r="H486" s="71">
        <v>0.91200000000000003</v>
      </c>
      <c r="I486" s="70">
        <f t="shared" si="39"/>
        <v>0</v>
      </c>
      <c r="J486" s="72">
        <v>0.85499999999999998</v>
      </c>
      <c r="K486" s="73">
        <f t="shared" si="40"/>
        <v>0</v>
      </c>
      <c r="L486" s="74"/>
      <c r="M486" s="75"/>
    </row>
    <row r="487" spans="1:13" customFormat="1" ht="99" customHeight="1">
      <c r="A487" s="8"/>
      <c r="B487" s="43">
        <v>4236</v>
      </c>
      <c r="C487" s="40" t="s">
        <v>384</v>
      </c>
      <c r="D487" s="41" t="s">
        <v>449</v>
      </c>
      <c r="E487" s="84">
        <v>85.5</v>
      </c>
      <c r="F487" s="69">
        <v>0.96899999999999997</v>
      </c>
      <c r="G487" s="70">
        <f t="shared" si="38"/>
        <v>0</v>
      </c>
      <c r="H487" s="71">
        <v>0.91200000000000003</v>
      </c>
      <c r="I487" s="70">
        <f t="shared" si="39"/>
        <v>0</v>
      </c>
      <c r="J487" s="72">
        <v>0.85499999999999998</v>
      </c>
      <c r="K487" s="73">
        <f t="shared" si="40"/>
        <v>0</v>
      </c>
      <c r="L487" s="74"/>
      <c r="M487" s="75"/>
    </row>
    <row r="488" spans="1:13" customFormat="1" ht="99" customHeight="1">
      <c r="A488" s="8"/>
      <c r="B488" s="43">
        <v>4019</v>
      </c>
      <c r="C488" s="40" t="s">
        <v>383</v>
      </c>
      <c r="D488" s="41" t="s">
        <v>450</v>
      </c>
      <c r="E488" s="84">
        <v>85.5</v>
      </c>
      <c r="F488" s="69">
        <v>0.96899999999999997</v>
      </c>
      <c r="G488" s="70">
        <f t="shared" si="38"/>
        <v>0</v>
      </c>
      <c r="H488" s="71">
        <v>0.91200000000000003</v>
      </c>
      <c r="I488" s="70">
        <f t="shared" si="39"/>
        <v>0</v>
      </c>
      <c r="J488" s="72">
        <v>0.85499999999999998</v>
      </c>
      <c r="K488" s="73">
        <f t="shared" si="40"/>
        <v>0</v>
      </c>
      <c r="L488" s="74"/>
      <c r="M488" s="75"/>
    </row>
    <row r="489" spans="1:13" customFormat="1" ht="99" customHeight="1">
      <c r="A489" s="8"/>
      <c r="B489" s="43">
        <v>4171</v>
      </c>
      <c r="C489" s="42" t="s">
        <v>382</v>
      </c>
      <c r="D489" s="41" t="s">
        <v>451</v>
      </c>
      <c r="E489" s="84">
        <v>85.5</v>
      </c>
      <c r="F489" s="69">
        <v>0.96899999999999997</v>
      </c>
      <c r="G489" s="70">
        <f t="shared" si="38"/>
        <v>0</v>
      </c>
      <c r="H489" s="71">
        <v>0.91200000000000003</v>
      </c>
      <c r="I489" s="70">
        <f t="shared" si="39"/>
        <v>0</v>
      </c>
      <c r="J489" s="72">
        <v>0.85499999999999998</v>
      </c>
      <c r="K489" s="73">
        <f t="shared" si="40"/>
        <v>0</v>
      </c>
      <c r="L489" s="74"/>
      <c r="M489" s="75"/>
    </row>
    <row r="490" spans="1:13" customFormat="1" ht="99" customHeight="1">
      <c r="A490" s="8"/>
      <c r="B490" s="43">
        <v>4466</v>
      </c>
      <c r="C490" s="44" t="s">
        <v>381</v>
      </c>
      <c r="D490" s="41" t="s">
        <v>444</v>
      </c>
      <c r="E490" s="84">
        <v>85.5</v>
      </c>
      <c r="F490" s="69">
        <v>0.96899999999999997</v>
      </c>
      <c r="G490" s="70">
        <f t="shared" si="38"/>
        <v>0</v>
      </c>
      <c r="H490" s="71">
        <v>0.91200000000000003</v>
      </c>
      <c r="I490" s="70">
        <f t="shared" si="39"/>
        <v>0</v>
      </c>
      <c r="J490" s="72">
        <v>0.85499999999999998</v>
      </c>
      <c r="K490" s="73">
        <f t="shared" si="40"/>
        <v>0</v>
      </c>
      <c r="L490" s="74"/>
      <c r="M490" s="75"/>
    </row>
    <row r="491" spans="1:13" customFormat="1" ht="99" customHeight="1">
      <c r="A491" s="8"/>
      <c r="B491" s="43">
        <v>4970</v>
      </c>
      <c r="C491" s="42" t="s">
        <v>380</v>
      </c>
      <c r="D491" s="41" t="s">
        <v>444</v>
      </c>
      <c r="E491" s="84">
        <v>85.5</v>
      </c>
      <c r="F491" s="69">
        <v>0.96899999999999997</v>
      </c>
      <c r="G491" s="70">
        <f t="shared" si="38"/>
        <v>0</v>
      </c>
      <c r="H491" s="71">
        <v>0.91200000000000003</v>
      </c>
      <c r="I491" s="70">
        <f t="shared" si="39"/>
        <v>0</v>
      </c>
      <c r="J491" s="72">
        <v>0.85499999999999998</v>
      </c>
      <c r="K491" s="73">
        <f t="shared" si="40"/>
        <v>0</v>
      </c>
      <c r="L491" s="74"/>
      <c r="M491" s="75"/>
    </row>
    <row r="492" spans="1:13" customFormat="1" ht="99" customHeight="1">
      <c r="A492" s="8"/>
      <c r="B492" s="43">
        <v>4513</v>
      </c>
      <c r="C492" s="42" t="s">
        <v>379</v>
      </c>
      <c r="D492" s="41" t="s">
        <v>435</v>
      </c>
      <c r="E492" s="84">
        <v>85.5</v>
      </c>
      <c r="F492" s="69">
        <v>0.96899999999999997</v>
      </c>
      <c r="G492" s="70">
        <f t="shared" si="38"/>
        <v>0</v>
      </c>
      <c r="H492" s="71">
        <v>0.91200000000000003</v>
      </c>
      <c r="I492" s="70">
        <f t="shared" si="39"/>
        <v>0</v>
      </c>
      <c r="J492" s="72">
        <v>0.85499999999999998</v>
      </c>
      <c r="K492" s="73">
        <f t="shared" si="40"/>
        <v>0</v>
      </c>
      <c r="L492" s="74"/>
      <c r="M492" s="75"/>
    </row>
    <row r="493" spans="1:13" customFormat="1" ht="99" customHeight="1">
      <c r="A493" s="8"/>
      <c r="B493" s="43">
        <v>4320</v>
      </c>
      <c r="C493" s="42" t="s">
        <v>378</v>
      </c>
      <c r="D493" s="41" t="s">
        <v>444</v>
      </c>
      <c r="E493" s="84">
        <v>85.5</v>
      </c>
      <c r="F493" s="69">
        <v>0.96899999999999997</v>
      </c>
      <c r="G493" s="70">
        <f t="shared" si="38"/>
        <v>0</v>
      </c>
      <c r="H493" s="71">
        <v>0.91200000000000003</v>
      </c>
      <c r="I493" s="70">
        <f t="shared" si="39"/>
        <v>0</v>
      </c>
      <c r="J493" s="72">
        <v>0.85499999999999998</v>
      </c>
      <c r="K493" s="73">
        <f t="shared" si="40"/>
        <v>0</v>
      </c>
      <c r="L493" s="74"/>
      <c r="M493" s="75"/>
    </row>
    <row r="494" spans="1:13" customFormat="1" ht="99" customHeight="1">
      <c r="A494" s="8"/>
      <c r="B494" s="43">
        <v>3544</v>
      </c>
      <c r="C494" s="42" t="s">
        <v>377</v>
      </c>
      <c r="D494" s="41" t="s">
        <v>452</v>
      </c>
      <c r="E494" s="84">
        <v>85.5</v>
      </c>
      <c r="F494" s="69">
        <v>0.96899999999999997</v>
      </c>
      <c r="G494" s="70">
        <f t="shared" si="38"/>
        <v>0</v>
      </c>
      <c r="H494" s="71">
        <v>0.91200000000000003</v>
      </c>
      <c r="I494" s="70">
        <f t="shared" si="39"/>
        <v>0</v>
      </c>
      <c r="J494" s="72">
        <v>0.85499999999999998</v>
      </c>
      <c r="K494" s="73">
        <f t="shared" si="40"/>
        <v>0</v>
      </c>
      <c r="L494" s="74"/>
      <c r="M494" s="75"/>
    </row>
    <row r="495" spans="1:13" customFormat="1" ht="99" customHeight="1">
      <c r="A495" s="8"/>
      <c r="B495" s="43">
        <v>2261</v>
      </c>
      <c r="C495" s="42" t="s">
        <v>376</v>
      </c>
      <c r="D495" s="41" t="s">
        <v>453</v>
      </c>
      <c r="E495" s="84">
        <v>85.5</v>
      </c>
      <c r="F495" s="69">
        <v>0.96899999999999997</v>
      </c>
      <c r="G495" s="70">
        <f t="shared" si="38"/>
        <v>0</v>
      </c>
      <c r="H495" s="71">
        <v>0.91200000000000003</v>
      </c>
      <c r="I495" s="70">
        <f t="shared" si="39"/>
        <v>0</v>
      </c>
      <c r="J495" s="72">
        <v>0.85499999999999998</v>
      </c>
      <c r="K495" s="73">
        <f t="shared" si="40"/>
        <v>0</v>
      </c>
      <c r="L495" s="74"/>
      <c r="M495" s="75"/>
    </row>
    <row r="496" spans="1:13" customFormat="1" ht="99" customHeight="1">
      <c r="A496" s="8"/>
      <c r="B496" s="43">
        <v>4170</v>
      </c>
      <c r="C496" s="42" t="s">
        <v>375</v>
      </c>
      <c r="D496" s="41" t="s">
        <v>429</v>
      </c>
      <c r="E496" s="84">
        <v>85.5</v>
      </c>
      <c r="F496" s="69">
        <v>0.96899999999999997</v>
      </c>
      <c r="G496" s="70">
        <f t="shared" si="38"/>
        <v>0</v>
      </c>
      <c r="H496" s="71">
        <v>0.91200000000000003</v>
      </c>
      <c r="I496" s="70">
        <f t="shared" si="39"/>
        <v>0</v>
      </c>
      <c r="J496" s="72">
        <v>0.85499999999999998</v>
      </c>
      <c r="K496" s="73">
        <f t="shared" si="40"/>
        <v>0</v>
      </c>
      <c r="L496" s="74"/>
      <c r="M496" s="75"/>
    </row>
    <row r="497" spans="1:13" customFormat="1" ht="99" customHeight="1">
      <c r="A497" s="8"/>
      <c r="B497" s="43">
        <v>4003</v>
      </c>
      <c r="C497" s="42" t="s">
        <v>374</v>
      </c>
      <c r="D497" s="41" t="s">
        <v>435</v>
      </c>
      <c r="E497" s="84">
        <v>85.5</v>
      </c>
      <c r="F497" s="69">
        <v>0.96899999999999997</v>
      </c>
      <c r="G497" s="70">
        <f t="shared" si="38"/>
        <v>0</v>
      </c>
      <c r="H497" s="71">
        <v>0.91200000000000003</v>
      </c>
      <c r="I497" s="70">
        <f t="shared" si="39"/>
        <v>0</v>
      </c>
      <c r="J497" s="72">
        <v>0.85499999999999998</v>
      </c>
      <c r="K497" s="73">
        <f t="shared" si="40"/>
        <v>0</v>
      </c>
      <c r="L497" s="74"/>
      <c r="M497" s="75"/>
    </row>
    <row r="498" spans="1:13" customFormat="1" ht="99" customHeight="1">
      <c r="A498" s="8"/>
      <c r="B498" s="43">
        <v>3045</v>
      </c>
      <c r="C498" s="42" t="s">
        <v>373</v>
      </c>
      <c r="D498" s="41" t="s">
        <v>454</v>
      </c>
      <c r="E498" s="84">
        <v>85.5</v>
      </c>
      <c r="F498" s="69">
        <v>0.96899999999999997</v>
      </c>
      <c r="G498" s="70">
        <f t="shared" si="38"/>
        <v>0</v>
      </c>
      <c r="H498" s="71">
        <v>0.91200000000000003</v>
      </c>
      <c r="I498" s="70">
        <f t="shared" si="39"/>
        <v>0</v>
      </c>
      <c r="J498" s="72">
        <v>0.85499999999999998</v>
      </c>
      <c r="K498" s="73">
        <f t="shared" si="40"/>
        <v>0</v>
      </c>
      <c r="L498" s="74"/>
      <c r="M498" s="75"/>
    </row>
    <row r="499" spans="1:13" customFormat="1" ht="99" customHeight="1">
      <c r="A499" s="8"/>
      <c r="B499" s="43">
        <v>3446</v>
      </c>
      <c r="C499" s="42" t="s">
        <v>372</v>
      </c>
      <c r="D499" s="41" t="s">
        <v>455</v>
      </c>
      <c r="E499" s="84">
        <v>85.5</v>
      </c>
      <c r="F499" s="69">
        <v>0.96899999999999997</v>
      </c>
      <c r="G499" s="70">
        <f t="shared" si="38"/>
        <v>0</v>
      </c>
      <c r="H499" s="71">
        <v>0.91200000000000003</v>
      </c>
      <c r="I499" s="70">
        <f t="shared" si="39"/>
        <v>0</v>
      </c>
      <c r="J499" s="72">
        <v>0.85499999999999998</v>
      </c>
      <c r="K499" s="73">
        <f t="shared" si="40"/>
        <v>0</v>
      </c>
      <c r="L499" s="74"/>
      <c r="M499" s="75"/>
    </row>
    <row r="500" spans="1:13" customFormat="1" ht="99" customHeight="1">
      <c r="A500" s="8"/>
      <c r="B500" s="43">
        <v>2635</v>
      </c>
      <c r="C500" s="42" t="s">
        <v>371</v>
      </c>
      <c r="D500" s="41" t="s">
        <v>447</v>
      </c>
      <c r="E500" s="84">
        <v>85.5</v>
      </c>
      <c r="F500" s="69">
        <v>0.96899999999999997</v>
      </c>
      <c r="G500" s="70">
        <f t="shared" si="38"/>
        <v>0</v>
      </c>
      <c r="H500" s="71">
        <v>0.91200000000000003</v>
      </c>
      <c r="I500" s="70">
        <f t="shared" si="39"/>
        <v>0</v>
      </c>
      <c r="J500" s="72">
        <v>0.85499999999999998</v>
      </c>
      <c r="K500" s="73">
        <f t="shared" si="40"/>
        <v>0</v>
      </c>
      <c r="L500" s="74"/>
      <c r="M500" s="75"/>
    </row>
    <row r="501" spans="1:13" customFormat="1" ht="99" customHeight="1">
      <c r="A501" s="8"/>
      <c r="B501" s="43">
        <v>2680</v>
      </c>
      <c r="C501" s="42" t="s">
        <v>368</v>
      </c>
      <c r="D501" s="41" t="s">
        <v>456</v>
      </c>
      <c r="E501" s="84">
        <v>85.5</v>
      </c>
      <c r="F501" s="69">
        <v>0.96899999999999997</v>
      </c>
      <c r="G501" s="70">
        <f t="shared" si="38"/>
        <v>0</v>
      </c>
      <c r="H501" s="71">
        <v>0.91200000000000003</v>
      </c>
      <c r="I501" s="70">
        <f t="shared" si="39"/>
        <v>0</v>
      </c>
      <c r="J501" s="72">
        <v>0.85499999999999998</v>
      </c>
      <c r="K501" s="73">
        <f t="shared" si="40"/>
        <v>0</v>
      </c>
      <c r="L501" s="74"/>
      <c r="M501" s="75"/>
    </row>
    <row r="502" spans="1:13" customFormat="1" ht="99" customHeight="1">
      <c r="A502" s="8"/>
      <c r="B502" s="43">
        <v>6097</v>
      </c>
      <c r="C502" s="42" t="s">
        <v>370</v>
      </c>
      <c r="D502" s="41" t="s">
        <v>457</v>
      </c>
      <c r="E502" s="84">
        <v>85.5</v>
      </c>
      <c r="F502" s="69">
        <v>0.96899999999999997</v>
      </c>
      <c r="G502" s="70">
        <f t="shared" si="38"/>
        <v>0</v>
      </c>
      <c r="H502" s="71">
        <v>0.91200000000000003</v>
      </c>
      <c r="I502" s="70">
        <f t="shared" si="39"/>
        <v>0</v>
      </c>
      <c r="J502" s="72">
        <v>0.85499999999999998</v>
      </c>
      <c r="K502" s="73">
        <f t="shared" si="40"/>
        <v>0</v>
      </c>
      <c r="L502" s="74"/>
      <c r="M502" s="75"/>
    </row>
    <row r="503" spans="1:13" customFormat="1" ht="99" customHeight="1">
      <c r="A503" s="8"/>
      <c r="B503" s="43">
        <v>4630</v>
      </c>
      <c r="C503" s="42" t="s">
        <v>369</v>
      </c>
      <c r="D503" s="41" t="s">
        <v>451</v>
      </c>
      <c r="E503" s="84">
        <v>85.5</v>
      </c>
      <c r="F503" s="69">
        <v>0.96899999999999997</v>
      </c>
      <c r="G503" s="70">
        <f t="shared" si="38"/>
        <v>0</v>
      </c>
      <c r="H503" s="71">
        <v>0.91200000000000003</v>
      </c>
      <c r="I503" s="70">
        <f t="shared" si="39"/>
        <v>0</v>
      </c>
      <c r="J503" s="72">
        <v>0.85499999999999998</v>
      </c>
      <c r="K503" s="73">
        <f t="shared" si="40"/>
        <v>0</v>
      </c>
      <c r="L503" s="74"/>
      <c r="M503" s="75"/>
    </row>
    <row r="504" spans="1:13" customFormat="1" ht="99" customHeight="1">
      <c r="A504" s="8"/>
      <c r="B504" s="43">
        <v>3408</v>
      </c>
      <c r="C504" s="42" t="s">
        <v>358</v>
      </c>
      <c r="D504" s="41" t="s">
        <v>458</v>
      </c>
      <c r="E504" s="84">
        <v>85.5</v>
      </c>
      <c r="F504" s="69">
        <v>0.96899999999999997</v>
      </c>
      <c r="G504" s="70">
        <f t="shared" si="38"/>
        <v>0</v>
      </c>
      <c r="H504" s="71">
        <v>0.91200000000000003</v>
      </c>
      <c r="I504" s="70">
        <f t="shared" si="39"/>
        <v>0</v>
      </c>
      <c r="J504" s="72">
        <v>0.85499999999999998</v>
      </c>
      <c r="K504" s="73">
        <f t="shared" si="40"/>
        <v>0</v>
      </c>
      <c r="L504" s="74"/>
      <c r="M504" s="75"/>
    </row>
    <row r="505" spans="1:13" customFormat="1" ht="99" customHeight="1">
      <c r="A505" s="8"/>
      <c r="B505" s="43">
        <v>3427</v>
      </c>
      <c r="C505" s="42" t="s">
        <v>368</v>
      </c>
      <c r="D505" s="41" t="s">
        <v>459</v>
      </c>
      <c r="E505" s="84">
        <v>85.5</v>
      </c>
      <c r="F505" s="69">
        <v>0.96899999999999997</v>
      </c>
      <c r="G505" s="70">
        <f t="shared" si="38"/>
        <v>0</v>
      </c>
      <c r="H505" s="71">
        <v>0.91200000000000003</v>
      </c>
      <c r="I505" s="70">
        <f t="shared" si="39"/>
        <v>0</v>
      </c>
      <c r="J505" s="72">
        <v>0.85499999999999998</v>
      </c>
      <c r="K505" s="73">
        <f t="shared" si="40"/>
        <v>0</v>
      </c>
      <c r="L505" s="74"/>
      <c r="M505" s="75"/>
    </row>
    <row r="506" spans="1:13" customFormat="1" ht="99" customHeight="1">
      <c r="A506" s="8"/>
      <c r="B506" s="43">
        <v>4674</v>
      </c>
      <c r="C506" s="42" t="s">
        <v>367</v>
      </c>
      <c r="D506" s="41" t="s">
        <v>429</v>
      </c>
      <c r="E506" s="84">
        <v>85.5</v>
      </c>
      <c r="F506" s="69">
        <v>0.96899999999999997</v>
      </c>
      <c r="G506" s="70">
        <f t="shared" si="38"/>
        <v>0</v>
      </c>
      <c r="H506" s="71">
        <v>0.91200000000000003</v>
      </c>
      <c r="I506" s="70">
        <f t="shared" si="39"/>
        <v>0</v>
      </c>
      <c r="J506" s="72">
        <v>0.85499999999999998</v>
      </c>
      <c r="K506" s="73">
        <f t="shared" si="40"/>
        <v>0</v>
      </c>
      <c r="L506" s="74"/>
      <c r="M506" s="75"/>
    </row>
    <row r="507" spans="1:13" customFormat="1" ht="99" customHeight="1">
      <c r="A507" s="8"/>
      <c r="B507" s="43">
        <v>4100</v>
      </c>
      <c r="C507" s="42" t="s">
        <v>366</v>
      </c>
      <c r="D507" s="41" t="s">
        <v>460</v>
      </c>
      <c r="E507" s="84">
        <v>85.5</v>
      </c>
      <c r="F507" s="69">
        <v>0.96899999999999997</v>
      </c>
      <c r="G507" s="70">
        <f t="shared" si="38"/>
        <v>0</v>
      </c>
      <c r="H507" s="71">
        <v>0.91200000000000003</v>
      </c>
      <c r="I507" s="70">
        <f t="shared" si="39"/>
        <v>0</v>
      </c>
      <c r="J507" s="72">
        <v>0.85499999999999998</v>
      </c>
      <c r="K507" s="73">
        <f t="shared" si="40"/>
        <v>0</v>
      </c>
      <c r="L507" s="74"/>
      <c r="M507" s="75"/>
    </row>
    <row r="508" spans="1:13" customFormat="1" ht="99" customHeight="1">
      <c r="A508" s="8"/>
      <c r="B508" s="43">
        <v>2329</v>
      </c>
      <c r="C508" s="42" t="s">
        <v>365</v>
      </c>
      <c r="D508" s="41" t="s">
        <v>435</v>
      </c>
      <c r="E508" s="84">
        <v>85.5</v>
      </c>
      <c r="F508" s="69">
        <v>0.96899999999999997</v>
      </c>
      <c r="G508" s="70">
        <f t="shared" si="38"/>
        <v>0</v>
      </c>
      <c r="H508" s="71">
        <v>0.91200000000000003</v>
      </c>
      <c r="I508" s="70">
        <f t="shared" si="39"/>
        <v>0</v>
      </c>
      <c r="J508" s="72">
        <v>0.85499999999999998</v>
      </c>
      <c r="K508" s="73">
        <f t="shared" si="40"/>
        <v>0</v>
      </c>
      <c r="L508" s="74"/>
      <c r="M508" s="75"/>
    </row>
    <row r="509" spans="1:13" customFormat="1" ht="99" customHeight="1">
      <c r="A509" s="8"/>
      <c r="B509" s="43">
        <v>4666</v>
      </c>
      <c r="C509" s="42" t="s">
        <v>364</v>
      </c>
      <c r="D509" s="41" t="s">
        <v>461</v>
      </c>
      <c r="E509" s="84">
        <v>85.5</v>
      </c>
      <c r="F509" s="69">
        <v>0.96899999999999997</v>
      </c>
      <c r="G509" s="70">
        <f t="shared" si="38"/>
        <v>0</v>
      </c>
      <c r="H509" s="71">
        <v>0.91200000000000003</v>
      </c>
      <c r="I509" s="70">
        <f t="shared" si="39"/>
        <v>0</v>
      </c>
      <c r="J509" s="72">
        <v>0.85499999999999998</v>
      </c>
      <c r="K509" s="73">
        <f t="shared" si="40"/>
        <v>0</v>
      </c>
      <c r="L509" s="74"/>
      <c r="M509" s="75"/>
    </row>
    <row r="510" spans="1:13" customFormat="1" ht="99" customHeight="1">
      <c r="A510" s="8"/>
      <c r="B510" s="43">
        <v>4628</v>
      </c>
      <c r="C510" s="42" t="s">
        <v>363</v>
      </c>
      <c r="D510" s="41" t="s">
        <v>462</v>
      </c>
      <c r="E510" s="84">
        <v>85.5</v>
      </c>
      <c r="F510" s="69">
        <v>0.96899999999999997</v>
      </c>
      <c r="G510" s="70">
        <f t="shared" si="38"/>
        <v>0</v>
      </c>
      <c r="H510" s="71">
        <v>0.91200000000000003</v>
      </c>
      <c r="I510" s="70">
        <f t="shared" si="39"/>
        <v>0</v>
      </c>
      <c r="J510" s="72">
        <v>0.85499999999999998</v>
      </c>
      <c r="K510" s="73">
        <f t="shared" si="40"/>
        <v>0</v>
      </c>
      <c r="L510" s="74"/>
      <c r="M510" s="75"/>
    </row>
    <row r="511" spans="1:13" customFormat="1" ht="99" customHeight="1">
      <c r="A511" s="8"/>
      <c r="B511" s="43">
        <v>2577</v>
      </c>
      <c r="C511" s="42" t="s">
        <v>362</v>
      </c>
      <c r="D511" s="41" t="s">
        <v>463</v>
      </c>
      <c r="E511" s="84">
        <v>85.5</v>
      </c>
      <c r="F511" s="69">
        <v>0.96899999999999997</v>
      </c>
      <c r="G511" s="70">
        <f t="shared" si="38"/>
        <v>0</v>
      </c>
      <c r="H511" s="71">
        <v>0.91200000000000003</v>
      </c>
      <c r="I511" s="70">
        <f t="shared" si="39"/>
        <v>0</v>
      </c>
      <c r="J511" s="72">
        <v>0.85499999999999998</v>
      </c>
      <c r="K511" s="73">
        <f t="shared" si="40"/>
        <v>0</v>
      </c>
      <c r="L511" s="74"/>
      <c r="M511" s="75"/>
    </row>
    <row r="512" spans="1:13" customFormat="1" ht="99" customHeight="1">
      <c r="A512" s="8"/>
      <c r="B512" s="43">
        <v>3186</v>
      </c>
      <c r="C512" s="42" t="s">
        <v>361</v>
      </c>
      <c r="D512" s="41" t="s">
        <v>442</v>
      </c>
      <c r="E512" s="84">
        <v>85.5</v>
      </c>
      <c r="F512" s="69">
        <v>0.96899999999999997</v>
      </c>
      <c r="G512" s="70">
        <f t="shared" si="38"/>
        <v>0</v>
      </c>
      <c r="H512" s="71">
        <v>0.91200000000000003</v>
      </c>
      <c r="I512" s="70">
        <f t="shared" si="39"/>
        <v>0</v>
      </c>
      <c r="J512" s="72">
        <v>0.85499999999999998</v>
      </c>
      <c r="K512" s="73">
        <f t="shared" si="40"/>
        <v>0</v>
      </c>
      <c r="L512" s="74"/>
      <c r="M512" s="75"/>
    </row>
    <row r="513" spans="1:13" customFormat="1" ht="99" customHeight="1">
      <c r="A513" s="8"/>
      <c r="B513" s="43">
        <v>5111</v>
      </c>
      <c r="C513" s="42" t="s">
        <v>360</v>
      </c>
      <c r="D513" s="41" t="s">
        <v>464</v>
      </c>
      <c r="E513" s="84">
        <v>85.5</v>
      </c>
      <c r="F513" s="69">
        <v>0.96899999999999997</v>
      </c>
      <c r="G513" s="70">
        <f t="shared" si="38"/>
        <v>0</v>
      </c>
      <c r="H513" s="71">
        <v>0.91200000000000003</v>
      </c>
      <c r="I513" s="70">
        <f t="shared" si="39"/>
        <v>0</v>
      </c>
      <c r="J513" s="72">
        <v>0.85499999999999998</v>
      </c>
      <c r="K513" s="73">
        <f t="shared" si="40"/>
        <v>0</v>
      </c>
      <c r="L513" s="74"/>
      <c r="M513" s="75"/>
    </row>
    <row r="514" spans="1:13" customFormat="1" ht="99" customHeight="1">
      <c r="A514" s="8"/>
      <c r="B514" s="43">
        <v>6025</v>
      </c>
      <c r="C514" s="42" t="s">
        <v>359</v>
      </c>
      <c r="D514" s="41" t="s">
        <v>432</v>
      </c>
      <c r="E514" s="84">
        <v>85.5</v>
      </c>
      <c r="F514" s="69">
        <v>0.96899999999999997</v>
      </c>
      <c r="G514" s="70">
        <f t="shared" si="38"/>
        <v>0</v>
      </c>
      <c r="H514" s="71">
        <v>0.91200000000000003</v>
      </c>
      <c r="I514" s="70">
        <f t="shared" si="39"/>
        <v>0</v>
      </c>
      <c r="J514" s="72">
        <v>0.85499999999999998</v>
      </c>
      <c r="K514" s="73">
        <f t="shared" si="40"/>
        <v>0</v>
      </c>
      <c r="L514" s="74"/>
      <c r="M514" s="75"/>
    </row>
    <row r="515" spans="1:13" customFormat="1" ht="99" customHeight="1">
      <c r="A515" s="8"/>
      <c r="B515" s="43">
        <v>4069</v>
      </c>
      <c r="C515" s="42" t="s">
        <v>358</v>
      </c>
      <c r="D515" s="41" t="s">
        <v>465</v>
      </c>
      <c r="E515" s="84">
        <v>85.5</v>
      </c>
      <c r="F515" s="69">
        <v>0.96899999999999997</v>
      </c>
      <c r="G515" s="70">
        <f t="shared" si="38"/>
        <v>0</v>
      </c>
      <c r="H515" s="71">
        <v>0.91200000000000003</v>
      </c>
      <c r="I515" s="70">
        <f t="shared" si="39"/>
        <v>0</v>
      </c>
      <c r="J515" s="72">
        <v>0.85499999999999998</v>
      </c>
      <c r="K515" s="73">
        <f t="shared" si="40"/>
        <v>0</v>
      </c>
      <c r="L515" s="74"/>
      <c r="M515" s="75"/>
    </row>
    <row r="516" spans="1:13" customFormat="1" ht="99" customHeight="1">
      <c r="A516" s="8"/>
      <c r="B516" s="43">
        <v>6037</v>
      </c>
      <c r="C516" s="42" t="s">
        <v>357</v>
      </c>
      <c r="D516" s="41" t="s">
        <v>431</v>
      </c>
      <c r="E516" s="84">
        <v>85.5</v>
      </c>
      <c r="F516" s="69">
        <v>0.96899999999999997</v>
      </c>
      <c r="G516" s="70">
        <f t="shared" si="38"/>
        <v>0</v>
      </c>
      <c r="H516" s="71">
        <v>0.91200000000000003</v>
      </c>
      <c r="I516" s="70">
        <f t="shared" si="39"/>
        <v>0</v>
      </c>
      <c r="J516" s="72">
        <v>0.85499999999999998</v>
      </c>
      <c r="K516" s="73">
        <f t="shared" si="40"/>
        <v>0</v>
      </c>
      <c r="L516" s="74"/>
      <c r="M516" s="75"/>
    </row>
    <row r="517" spans="1:13" customFormat="1" ht="99" customHeight="1">
      <c r="A517" s="8"/>
      <c r="B517" s="43">
        <v>6624</v>
      </c>
      <c r="C517" s="42" t="s">
        <v>356</v>
      </c>
      <c r="D517" s="41" t="s">
        <v>437</v>
      </c>
      <c r="E517" s="84">
        <v>85.5</v>
      </c>
      <c r="F517" s="69">
        <v>0.96899999999999997</v>
      </c>
      <c r="G517" s="70">
        <f t="shared" si="38"/>
        <v>0</v>
      </c>
      <c r="H517" s="71">
        <v>0.91200000000000003</v>
      </c>
      <c r="I517" s="70">
        <f t="shared" si="39"/>
        <v>0</v>
      </c>
      <c r="J517" s="72">
        <v>0.85499999999999998</v>
      </c>
      <c r="K517" s="73">
        <f t="shared" si="40"/>
        <v>0</v>
      </c>
      <c r="L517" s="74"/>
      <c r="M517" s="75"/>
    </row>
    <row r="518" spans="1:13" ht="15" customHeight="1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</row>
    <row r="519" spans="1:13" ht="15" customHeight="1">
      <c r="A519" s="109" t="s">
        <v>495</v>
      </c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1"/>
    </row>
    <row r="520" spans="1:13">
      <c r="L520" s="79"/>
      <c r="M520" s="54"/>
    </row>
    <row r="521" spans="1:13">
      <c r="L521" s="79"/>
      <c r="M521" s="54"/>
    </row>
    <row r="522" spans="1:13">
      <c r="L522" s="79"/>
      <c r="M522" s="54"/>
    </row>
    <row r="523" spans="1:13">
      <c r="L523" s="79"/>
      <c r="M523" s="54"/>
    </row>
    <row r="524" spans="1:13">
      <c r="L524" s="79"/>
      <c r="M524" s="54"/>
    </row>
  </sheetData>
  <mergeCells count="142">
    <mergeCell ref="A301:M301"/>
    <mergeCell ref="B308:B310"/>
    <mergeCell ref="A308:A310"/>
    <mergeCell ref="B311:B313"/>
    <mergeCell ref="A311:A313"/>
    <mergeCell ref="A380:A382"/>
    <mergeCell ref="B380:B382"/>
    <mergeCell ref="A302:A304"/>
    <mergeCell ref="B302:B304"/>
    <mergeCell ref="B305:B307"/>
    <mergeCell ref="A305:A307"/>
    <mergeCell ref="A460:M460"/>
    <mergeCell ref="A383:M383"/>
    <mergeCell ref="A442:M442"/>
    <mergeCell ref="B365:B367"/>
    <mergeCell ref="A365:A367"/>
    <mergeCell ref="B368:B370"/>
    <mergeCell ref="A377:A379"/>
    <mergeCell ref="B377:B379"/>
    <mergeCell ref="B374:B376"/>
    <mergeCell ref="B371:B373"/>
    <mergeCell ref="A374:A376"/>
    <mergeCell ref="A371:A373"/>
    <mergeCell ref="B314:B316"/>
    <mergeCell ref="A314:A316"/>
    <mergeCell ref="B317:B319"/>
    <mergeCell ref="A317:A319"/>
    <mergeCell ref="B320:B322"/>
    <mergeCell ref="A320:A322"/>
    <mergeCell ref="B323:B325"/>
    <mergeCell ref="A323:A325"/>
    <mergeCell ref="B326:B328"/>
    <mergeCell ref="A326:A328"/>
    <mergeCell ref="A368:A370"/>
    <mergeCell ref="B350:B352"/>
    <mergeCell ref="A350:A352"/>
    <mergeCell ref="B362:B364"/>
    <mergeCell ref="A362:A364"/>
    <mergeCell ref="B353:B355"/>
    <mergeCell ref="A353:A355"/>
    <mergeCell ref="B344:B346"/>
    <mergeCell ref="A344:A346"/>
    <mergeCell ref="B347:B349"/>
    <mergeCell ref="A347:A349"/>
    <mergeCell ref="B356:B358"/>
    <mergeCell ref="A356:A358"/>
    <mergeCell ref="B359:B361"/>
    <mergeCell ref="A359:A361"/>
    <mergeCell ref="B335:B337"/>
    <mergeCell ref="A335:A337"/>
    <mergeCell ref="B338:B340"/>
    <mergeCell ref="A338:A340"/>
    <mergeCell ref="B341:B343"/>
    <mergeCell ref="A341:A343"/>
    <mergeCell ref="B329:B331"/>
    <mergeCell ref="A329:A331"/>
    <mergeCell ref="B332:B334"/>
    <mergeCell ref="A332:A334"/>
    <mergeCell ref="A89:A91"/>
    <mergeCell ref="A29:A31"/>
    <mergeCell ref="A77:A79"/>
    <mergeCell ref="B77:B79"/>
    <mergeCell ref="B44:B46"/>
    <mergeCell ref="A44:A46"/>
    <mergeCell ref="B47:B49"/>
    <mergeCell ref="A47:A49"/>
    <mergeCell ref="B13:B22"/>
    <mergeCell ref="A13:A22"/>
    <mergeCell ref="B80:B82"/>
    <mergeCell ref="A65:A67"/>
    <mergeCell ref="B65:B67"/>
    <mergeCell ref="A53:A55"/>
    <mergeCell ref="B56:B58"/>
    <mergeCell ref="A56:A58"/>
    <mergeCell ref="A68:A70"/>
    <mergeCell ref="B62:B64"/>
    <mergeCell ref="A83:A85"/>
    <mergeCell ref="B83:B85"/>
    <mergeCell ref="B23:B25"/>
    <mergeCell ref="A23:A25"/>
    <mergeCell ref="B26:B28"/>
    <mergeCell ref="A26:A28"/>
    <mergeCell ref="A35:A37"/>
    <mergeCell ref="B38:B40"/>
    <mergeCell ref="A38:A40"/>
    <mergeCell ref="B53:B55"/>
    <mergeCell ref="B95:B97"/>
    <mergeCell ref="A95:A97"/>
    <mergeCell ref="A98:A100"/>
    <mergeCell ref="A41:A43"/>
    <mergeCell ref="B110:B117"/>
    <mergeCell ref="A110:A117"/>
    <mergeCell ref="B89:B91"/>
    <mergeCell ref="A92:A94"/>
    <mergeCell ref="B92:B94"/>
    <mergeCell ref="B98:B100"/>
    <mergeCell ref="B107:B109"/>
    <mergeCell ref="B104:B106"/>
    <mergeCell ref="A104:A106"/>
    <mergeCell ref="A101:A103"/>
    <mergeCell ref="A80:A82"/>
    <mergeCell ref="A62:A64"/>
    <mergeCell ref="B59:B61"/>
    <mergeCell ref="A59:A61"/>
    <mergeCell ref="A86:A88"/>
    <mergeCell ref="A50:A52"/>
    <mergeCell ref="A519:M519"/>
    <mergeCell ref="A4:B4"/>
    <mergeCell ref="C4:M4"/>
    <mergeCell ref="A5:B5"/>
    <mergeCell ref="C5:M5"/>
    <mergeCell ref="A6:B6"/>
    <mergeCell ref="C6:M6"/>
    <mergeCell ref="A74:A76"/>
    <mergeCell ref="B74:B76"/>
    <mergeCell ref="B71:B73"/>
    <mergeCell ref="B68:B70"/>
    <mergeCell ref="A71:A73"/>
    <mergeCell ref="B101:B103"/>
    <mergeCell ref="A107:A109"/>
    <mergeCell ref="A217:M217"/>
    <mergeCell ref="A149:M149"/>
    <mergeCell ref="A12:M12"/>
    <mergeCell ref="B50:B52"/>
    <mergeCell ref="B29:B31"/>
    <mergeCell ref="B32:B34"/>
    <mergeCell ref="B86:B88"/>
    <mergeCell ref="B41:B43"/>
    <mergeCell ref="A32:A34"/>
    <mergeCell ref="B35:B37"/>
    <mergeCell ref="M8:M11"/>
    <mergeCell ref="F10:J10"/>
    <mergeCell ref="C1:F3"/>
    <mergeCell ref="J1:M3"/>
    <mergeCell ref="D7:E7"/>
    <mergeCell ref="L7:L11"/>
    <mergeCell ref="A8:A11"/>
    <mergeCell ref="B8:B11"/>
    <mergeCell ref="C8:C11"/>
    <mergeCell ref="D8:D11"/>
    <mergeCell ref="E8:E11"/>
    <mergeCell ref="F8:J8"/>
  </mergeCells>
  <hyperlinks>
    <hyperlink ref="A519:M519" location="Лист1!R7C3" display="в начало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2016-02-16T11:41:10Z</dcterms:created>
  <dcterms:modified xsi:type="dcterms:W3CDTF">2023-05-10T06:45:20Z</dcterms:modified>
</cp:coreProperties>
</file>