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555" yWindow="-165" windowWidth="11385" windowHeight="997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J114" i="1"/>
  <c r="H114"/>
  <c r="J112"/>
  <c r="H112"/>
  <c r="J111"/>
  <c r="H111"/>
  <c r="J110"/>
  <c r="H110"/>
  <c r="J109"/>
  <c r="H109"/>
  <c r="J108"/>
  <c r="H108"/>
  <c r="J107"/>
  <c r="H107"/>
  <c r="J105"/>
  <c r="H105"/>
  <c r="J104"/>
  <c r="H104"/>
  <c r="J103"/>
  <c r="H103"/>
  <c r="J102"/>
  <c r="H102"/>
  <c r="J101"/>
  <c r="H101"/>
  <c r="J100"/>
  <c r="H100"/>
  <c r="J99"/>
  <c r="H99"/>
  <c r="J98"/>
  <c r="H98"/>
  <c r="J97"/>
  <c r="H97"/>
  <c r="J94"/>
  <c r="H94"/>
  <c r="J90"/>
  <c r="H90"/>
  <c r="J88"/>
  <c r="H88"/>
  <c r="J87"/>
  <c r="H87"/>
  <c r="J86"/>
  <c r="H86"/>
  <c r="J85"/>
  <c r="H85"/>
  <c r="J83"/>
  <c r="H83"/>
  <c r="J82"/>
  <c r="H82"/>
  <c r="J81"/>
  <c r="H81"/>
  <c r="J80"/>
  <c r="H80"/>
  <c r="J79"/>
  <c r="H79"/>
  <c r="J78"/>
  <c r="H78"/>
  <c r="J77"/>
  <c r="H77"/>
  <c r="J76"/>
  <c r="H76"/>
  <c r="J74"/>
  <c r="H74"/>
  <c r="J73"/>
  <c r="H73"/>
  <c r="J72"/>
  <c r="H72"/>
  <c r="J71"/>
  <c r="H71"/>
  <c r="J70"/>
  <c r="H70"/>
  <c r="J68"/>
  <c r="H68"/>
  <c r="J67"/>
  <c r="H67"/>
  <c r="J66"/>
  <c r="H66"/>
  <c r="J65"/>
  <c r="H65"/>
  <c r="J64"/>
  <c r="H64"/>
  <c r="J63"/>
  <c r="H63"/>
  <c r="J62"/>
  <c r="H62"/>
  <c r="J61"/>
  <c r="H61"/>
  <c r="J60"/>
  <c r="H60"/>
  <c r="J59"/>
  <c r="H59"/>
  <c r="J58"/>
  <c r="H58"/>
  <c r="J57"/>
  <c r="H57"/>
  <c r="J56"/>
  <c r="H56"/>
  <c r="J54"/>
  <c r="H54"/>
  <c r="J53"/>
  <c r="H53"/>
  <c r="J52"/>
  <c r="H52"/>
  <c r="J51"/>
  <c r="H51"/>
  <c r="J50"/>
  <c r="H50"/>
  <c r="J49"/>
  <c r="H49"/>
  <c r="J48"/>
  <c r="H48"/>
  <c r="J47"/>
  <c r="H47"/>
  <c r="J45"/>
  <c r="H45"/>
  <c r="J44"/>
  <c r="H44"/>
  <c r="J43"/>
  <c r="H43"/>
  <c r="J42"/>
  <c r="H42"/>
  <c r="J41"/>
  <c r="H41"/>
  <c r="J40"/>
  <c r="H40"/>
  <c r="J39"/>
  <c r="H39"/>
  <c r="J38"/>
  <c r="H38"/>
  <c r="J37"/>
  <c r="H37"/>
  <c r="J36"/>
  <c r="H36"/>
  <c r="J35"/>
  <c r="H35"/>
  <c r="J33"/>
  <c r="H33"/>
  <c r="J32"/>
  <c r="H32"/>
  <c r="J31"/>
  <c r="H31"/>
  <c r="J30"/>
  <c r="H30"/>
  <c r="J28"/>
  <c r="H28"/>
  <c r="J27"/>
  <c r="H27"/>
  <c r="J26"/>
  <c r="H26"/>
  <c r="J25"/>
  <c r="H25"/>
  <c r="J22"/>
  <c r="H22"/>
  <c r="J18"/>
  <c r="H18"/>
  <c r="J17"/>
  <c r="H17"/>
  <c r="J16"/>
  <c r="H16"/>
  <c r="J15"/>
  <c r="H15"/>
  <c r="N114" l="1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L114"/>
  <c r="L112"/>
  <c r="L111"/>
  <c r="L110"/>
  <c r="L109"/>
  <c r="L108"/>
  <c r="L107"/>
  <c r="L105"/>
  <c r="L104"/>
  <c r="L103"/>
  <c r="L102"/>
  <c r="L101"/>
  <c r="L100"/>
  <c r="L99"/>
  <c r="L98"/>
  <c r="L97"/>
  <c r="L95"/>
  <c r="L94"/>
  <c r="L93"/>
  <c r="L92"/>
  <c r="L91"/>
  <c r="L90"/>
  <c r="L88"/>
  <c r="L87"/>
  <c r="L86"/>
  <c r="L85"/>
  <c r="L83"/>
  <c r="L82"/>
  <c r="L81"/>
  <c r="L80"/>
  <c r="L79"/>
  <c r="L78"/>
  <c r="L77"/>
  <c r="L76"/>
  <c r="L74"/>
  <c r="L73"/>
  <c r="L72"/>
  <c r="L71"/>
  <c r="L70"/>
  <c r="L68"/>
  <c r="L67"/>
  <c r="L66"/>
  <c r="L65"/>
  <c r="L64"/>
  <c r="L63"/>
  <c r="L62"/>
  <c r="L61"/>
  <c r="L60"/>
  <c r="L59"/>
  <c r="L58"/>
  <c r="L57"/>
  <c r="L56"/>
  <c r="L54"/>
  <c r="L53"/>
  <c r="L52"/>
  <c r="L51"/>
  <c r="L50"/>
  <c r="L49"/>
  <c r="L48"/>
  <c r="L47"/>
  <c r="L45"/>
  <c r="L44"/>
  <c r="L43"/>
  <c r="L42"/>
  <c r="L41"/>
  <c r="L40"/>
  <c r="L39"/>
  <c r="L38"/>
  <c r="L37"/>
  <c r="L36"/>
  <c r="L35"/>
  <c r="L33"/>
  <c r="L32"/>
  <c r="L31"/>
  <c r="L30"/>
  <c r="L28"/>
  <c r="L27"/>
  <c r="L26"/>
  <c r="L25"/>
  <c r="L24"/>
  <c r="L23"/>
  <c r="L22"/>
  <c r="L21"/>
  <c r="L19"/>
  <c r="L18"/>
  <c r="L17"/>
  <c r="L16"/>
  <c r="L15"/>
  <c r="N13"/>
  <c r="I7" l="1"/>
  <c r="K7"/>
  <c r="G7"/>
  <c r="M6"/>
</calcChain>
</file>

<file path=xl/sharedStrings.xml><?xml version="1.0" encoding="utf-8"?>
<sst xmlns="http://schemas.openxmlformats.org/spreadsheetml/2006/main" count="345" uniqueCount="154">
  <si>
    <t>Артикул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</si>
  <si>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</si>
  <si>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</si>
  <si>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</si>
  <si>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Цвет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</si>
  <si>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</si>
  <si>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5</t>
  </si>
  <si>
    <t>06/0</t>
  </si>
  <si>
    <t>8</t>
  </si>
  <si>
    <t>21</t>
  </si>
  <si>
    <t>24</t>
  </si>
  <si>
    <t>25</t>
  </si>
  <si>
    <t>26</t>
  </si>
  <si>
    <t>45</t>
  </si>
  <si>
    <t>49</t>
  </si>
  <si>
    <t>122</t>
  </si>
  <si>
    <t>139</t>
  </si>
  <si>
    <t>142</t>
  </si>
  <si>
    <t>145</t>
  </si>
  <si>
    <r>
      <t xml:space="preserve">Китайский бисер 06/0 </t>
    </r>
    <r>
      <rPr>
        <sz val="12"/>
        <color indexed="8"/>
        <rFont val="Arial"/>
        <family val="2"/>
        <charset val="204"/>
      </rPr>
      <t>(стекло)</t>
    </r>
  </si>
  <si>
    <t>красный</t>
  </si>
  <si>
    <t>зеленый</t>
  </si>
  <si>
    <t>синий</t>
  </si>
  <si>
    <t>коралловый, непрозрачный</t>
  </si>
  <si>
    <t>голубой</t>
  </si>
  <si>
    <t>желтый</t>
  </si>
  <si>
    <t>салатовый</t>
  </si>
  <si>
    <t>темно-зеленый</t>
  </si>
  <si>
    <t>оранжевый</t>
  </si>
  <si>
    <t>коричневый</t>
  </si>
  <si>
    <t>Керамика - Opague Colours</t>
  </si>
  <si>
    <t>Огонек - Silver Lined</t>
  </si>
  <si>
    <t>Прозрачный - Transparent Colours</t>
  </si>
  <si>
    <t>Прозрачный блестящий - Transparent Colours Lustered</t>
  </si>
  <si>
    <t>Цветной с прокрасом - Inside Colour</t>
  </si>
  <si>
    <t>Прозрачный с прокрасом</t>
  </si>
  <si>
    <t>Цейлон - Ceylon</t>
  </si>
  <si>
    <t>Ирис - Iris</t>
  </si>
  <si>
    <t>Стеклярус (Bugles)</t>
  </si>
  <si>
    <t>Рубка (Tubes)</t>
  </si>
  <si>
    <t>Рубка сатин (Silky Colours)</t>
  </si>
  <si>
    <t>42</t>
  </si>
  <si>
    <t>43</t>
  </si>
  <si>
    <t>47</t>
  </si>
  <si>
    <t>08/0</t>
  </si>
  <si>
    <t>10/0</t>
  </si>
  <si>
    <t>46</t>
  </si>
  <si>
    <t>желтый, непрозрачный</t>
  </si>
  <si>
    <t>голубой, непрозрачный</t>
  </si>
  <si>
    <t>коричневый, непрозрачный</t>
  </si>
  <si>
    <t>зеленый, непрозрачный</t>
  </si>
  <si>
    <t>124</t>
  </si>
  <si>
    <t>125</t>
  </si>
  <si>
    <t>127</t>
  </si>
  <si>
    <t>Непрозрачный (керамика) блестящий - Opaque Lustered</t>
  </si>
  <si>
    <t>цитрусовый</t>
  </si>
  <si>
    <t>4</t>
  </si>
  <si>
    <t>17</t>
  </si>
  <si>
    <t>18</t>
  </si>
  <si>
    <t>22</t>
  </si>
  <si>
    <t>23</t>
  </si>
  <si>
    <t>501</t>
  </si>
  <si>
    <t>505</t>
  </si>
  <si>
    <t>506</t>
  </si>
  <si>
    <t>511</t>
  </si>
  <si>
    <t>520</t>
  </si>
  <si>
    <t>504</t>
  </si>
  <si>
    <t>519</t>
  </si>
  <si>
    <t>526</t>
  </si>
  <si>
    <t>31</t>
  </si>
  <si>
    <t>33</t>
  </si>
  <si>
    <t>35</t>
  </si>
  <si>
    <t>36</t>
  </si>
  <si>
    <t>38</t>
  </si>
  <si>
    <t>48</t>
  </si>
  <si>
    <t>52</t>
  </si>
  <si>
    <t>55</t>
  </si>
  <si>
    <t>54</t>
  </si>
  <si>
    <t>1/216</t>
  </si>
  <si>
    <t>9/216</t>
  </si>
  <si>
    <t>11/210</t>
  </si>
  <si>
    <t>13/210</t>
  </si>
  <si>
    <t>18/210</t>
  </si>
  <si>
    <t>231</t>
  </si>
  <si>
    <t>233</t>
  </si>
  <si>
    <t>234</t>
  </si>
  <si>
    <t>236</t>
  </si>
  <si>
    <t>237</t>
  </si>
  <si>
    <t>238</t>
  </si>
  <si>
    <t>239</t>
  </si>
  <si>
    <t>240</t>
  </si>
  <si>
    <t>331</t>
  </si>
  <si>
    <t>333</t>
  </si>
  <si>
    <t>336</t>
  </si>
  <si>
    <t>342</t>
  </si>
  <si>
    <t>601</t>
  </si>
  <si>
    <t>602</t>
  </si>
  <si>
    <t>7-8 мм</t>
  </si>
  <si>
    <t>133</t>
  </si>
  <si>
    <t>134</t>
  </si>
  <si>
    <t>135</t>
  </si>
  <si>
    <t>140</t>
  </si>
  <si>
    <t>144</t>
  </si>
  <si>
    <t>146</t>
  </si>
  <si>
    <t>102</t>
  </si>
  <si>
    <t>103</t>
  </si>
  <si>
    <t>105</t>
  </si>
  <si>
    <t>109</t>
  </si>
  <si>
    <t>110</t>
  </si>
  <si>
    <t>116</t>
  </si>
  <si>
    <t>362</t>
  </si>
  <si>
    <t>светло-зеленый</t>
  </si>
  <si>
    <t>прозрачный</t>
  </si>
  <si>
    <t>цвет морской волны</t>
  </si>
  <si>
    <t>серей</t>
  </si>
  <si>
    <t>темно-красный</t>
  </si>
  <si>
    <t>серый</t>
  </si>
  <si>
    <t>янтарный</t>
  </si>
  <si>
    <t>светло-желтый</t>
  </si>
  <si>
    <t>янтарный с зеленым прокрасом</t>
  </si>
  <si>
    <t>желтый с голубым прокрасом</t>
  </si>
  <si>
    <t>голубой с фиолетовым прокрасом</t>
  </si>
  <si>
    <t>синий с фиолетовым прокрасом</t>
  </si>
  <si>
    <t>желтый со светло-красным прокрасом</t>
  </si>
  <si>
    <t>желтый прокрас</t>
  </si>
  <si>
    <t>розовый прокрас</t>
  </si>
  <si>
    <t>бледно-розовый прокрас</t>
  </si>
  <si>
    <t>темно-фиолетовый прокрас</t>
  </si>
  <si>
    <t>бирюзовый прокрас</t>
  </si>
  <si>
    <t>белесый прокрас</t>
  </si>
  <si>
    <t>лимонный прокрас</t>
  </si>
  <si>
    <t>салатовый прокрас</t>
  </si>
  <si>
    <t>бледно-желтый</t>
  </si>
  <si>
    <t>желто-кремовый</t>
  </si>
  <si>
    <t>ирис</t>
  </si>
  <si>
    <t>опт: +7 499 157-74,2890                        опт: +7 499 157-3151                                       заказ отправлять на: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</si>
  <si>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</si>
  <si>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кг</t>
  </si>
  <si>
    <t>Картинка</t>
  </si>
  <si>
    <t>Розничная цена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</si>
  <si>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</si>
  <si>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</si>
  <si>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</si>
  <si>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</si>
  <si>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Размер</t>
  </si>
  <si>
    <t>Цена при покупке только китайского бисера на сумму:</t>
  </si>
  <si>
    <t>Валюта расчёта: Доллар</t>
  </si>
  <si>
    <t xml:space="preserve">В наличи расфасовка: 100гр, 450гр,500гр.                                                                                                                                                                               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</si>
  <si>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ед.=100 гр.</t>
    </r>
  </si>
  <si>
    <t xml:space="preserve"> в начало &gt;&gt;</t>
  </si>
  <si>
    <t>90,00руб.-за 100гр.</t>
  </si>
  <si>
    <t>от 10кг</t>
  </si>
  <si>
    <t>от 30 кг</t>
  </si>
  <si>
    <t>от 50 кг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</si>
</sst>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33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2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i/>
      <sz val="9"/>
      <color rgb="FF5F2E05"/>
      <name val="Arial"/>
      <family val="2"/>
      <charset val="204"/>
    </font>
    <font>
      <sz val="10"/>
      <name val="Arial Cyr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sz val="16"/>
      <color rgb="FF006600"/>
      <name val="Verdana"/>
      <family val="2"/>
      <charset val="204"/>
    </font>
    <font>
      <sz val="18"/>
      <color rgb="FF00B050"/>
      <name val="Arial"/>
      <family val="2"/>
      <charset val="204"/>
    </font>
    <font>
      <u/>
      <sz val="14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</borders>
  <cellStyleXfs count="5">
    <xf numFmtId="0" fontId="0" fillId="0" borderId="0"/>
    <xf numFmtId="0" fontId="1" fillId="0" borderId="0">
      <alignment horizontal="left"/>
    </xf>
    <xf numFmtId="0" fontId="14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24" fillId="0" borderId="0"/>
  </cellStyleXfs>
  <cellXfs count="120">
    <xf numFmtId="0" fontId="0" fillId="0" borderId="0" xfId="0"/>
    <xf numFmtId="0" fontId="0" fillId="0" borderId="0" xfId="0" applyFill="1"/>
    <xf numFmtId="0" fontId="13" fillId="0" borderId="2" xfId="0" applyFont="1" applyFill="1" applyBorder="1" applyAlignment="1">
      <alignment horizontal="center" vertical="center" wrapText="1"/>
    </xf>
    <xf numFmtId="0" fontId="0" fillId="0" borderId="6" xfId="0" applyFill="1" applyBorder="1"/>
    <xf numFmtId="49" fontId="2" fillId="0" borderId="2" xfId="2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2" xfId="2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2" fontId="11" fillId="0" borderId="0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164" fontId="17" fillId="2" borderId="0" xfId="0" applyNumberFormat="1" applyFont="1" applyFill="1"/>
    <xf numFmtId="164" fontId="18" fillId="6" borderId="12" xfId="0" applyNumberFormat="1" applyFont="1" applyFill="1" applyBorder="1" applyAlignment="1">
      <alignment horizontal="center" vertical="center"/>
    </xf>
    <xf numFmtId="164" fontId="18" fillId="0" borderId="13" xfId="0" applyNumberFormat="1" applyFont="1" applyFill="1" applyBorder="1" applyAlignment="1">
      <alignment horizontal="center" vertical="center"/>
    </xf>
    <xf numFmtId="164" fontId="18" fillId="7" borderId="12" xfId="0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vertical="center"/>
    </xf>
    <xf numFmtId="164" fontId="11" fillId="6" borderId="15" xfId="0" applyNumberFormat="1" applyFont="1" applyFill="1" applyBorder="1" applyAlignment="1">
      <alignment horizontal="center" vertical="center" wrapText="1"/>
    </xf>
    <xf numFmtId="164" fontId="11" fillId="6" borderId="15" xfId="0" applyNumberFormat="1" applyFont="1" applyFill="1" applyBorder="1" applyAlignment="1" applyProtection="1">
      <alignment horizontal="center" vertical="center" wrapText="1"/>
    </xf>
    <xf numFmtId="164" fontId="11" fillId="7" borderId="15" xfId="0" applyNumberFormat="1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7" fillId="2" borderId="0" xfId="3" applyNumberFormat="1" applyFont="1" applyFill="1"/>
    <xf numFmtId="0" fontId="17" fillId="2" borderId="0" xfId="0" applyFont="1" applyFill="1"/>
    <xf numFmtId="164" fontId="19" fillId="2" borderId="13" xfId="3" applyNumberFormat="1" applyFont="1" applyFill="1" applyBorder="1"/>
    <xf numFmtId="164" fontId="19" fillId="2" borderId="16" xfId="0" applyNumberFormat="1" applyFont="1" applyFill="1" applyBorder="1"/>
    <xf numFmtId="0" fontId="21" fillId="2" borderId="0" xfId="0" applyFont="1" applyFill="1" applyAlignment="1">
      <alignment vertical="center"/>
    </xf>
    <xf numFmtId="0" fontId="23" fillId="2" borderId="0" xfId="0" applyFont="1" applyFill="1"/>
    <xf numFmtId="0" fontId="10" fillId="0" borderId="6" xfId="0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49" fontId="9" fillId="0" borderId="5" xfId="0" applyNumberFormat="1" applyFont="1" applyFill="1" applyBorder="1" applyAlignment="1" applyProtection="1">
      <alignment vertical="center"/>
      <protection locked="0"/>
    </xf>
    <xf numFmtId="0" fontId="11" fillId="0" borderId="3" xfId="0" applyFont="1" applyFill="1" applyBorder="1" applyAlignment="1">
      <alignment horizontal="center" vertical="center"/>
    </xf>
    <xf numFmtId="0" fontId="17" fillId="2" borderId="0" xfId="0" applyFont="1" applyFill="1" applyBorder="1"/>
    <xf numFmtId="164" fontId="11" fillId="8" borderId="15" xfId="0" applyNumberFormat="1" applyFont="1" applyFill="1" applyBorder="1" applyAlignment="1">
      <alignment horizontal="center" vertical="center" wrapText="1"/>
    </xf>
    <xf numFmtId="164" fontId="13" fillId="8" borderId="15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4" fillId="0" borderId="23" xfId="1" applyFont="1" applyFill="1" applyBorder="1" applyAlignment="1">
      <alignment horizontal="right" vertical="center"/>
    </xf>
    <xf numFmtId="49" fontId="9" fillId="0" borderId="13" xfId="0" applyNumberFormat="1" applyFont="1" applyFill="1" applyBorder="1" applyAlignment="1" applyProtection="1">
      <alignment horizontal="left" vertical="center"/>
      <protection locked="0"/>
    </xf>
    <xf numFmtId="49" fontId="30" fillId="2" borderId="13" xfId="0" applyNumberFormat="1" applyFont="1" applyFill="1" applyBorder="1"/>
    <xf numFmtId="164" fontId="18" fillId="6" borderId="25" xfId="0" applyNumberFormat="1" applyFont="1" applyFill="1" applyBorder="1" applyAlignment="1">
      <alignment horizontal="center" vertical="center"/>
    </xf>
    <xf numFmtId="164" fontId="11" fillId="8" borderId="7" xfId="3" applyNumberFormat="1" applyFont="1" applyFill="1" applyBorder="1" applyAlignment="1">
      <alignment horizontal="center" vertical="center" wrapText="1" shrinkToFit="1"/>
    </xf>
    <xf numFmtId="164" fontId="13" fillId="8" borderId="7" xfId="3" applyNumberFormat="1" applyFont="1" applyFill="1" applyBorder="1" applyAlignment="1">
      <alignment horizontal="center" vertical="center" wrapText="1" shrinkToFit="1"/>
    </xf>
    <xf numFmtId="164" fontId="11" fillId="5" borderId="7" xfId="0" applyNumberFormat="1" applyFont="1" applyFill="1" applyBorder="1" applyAlignment="1" applyProtection="1">
      <alignment horizontal="center" vertical="center" wrapText="1"/>
    </xf>
    <xf numFmtId="49" fontId="9" fillId="0" borderId="15" xfId="0" applyNumberFormat="1" applyFont="1" applyFill="1" applyBorder="1" applyAlignment="1" applyProtection="1">
      <alignment horizontal="left" vertical="center"/>
      <protection locked="0"/>
    </xf>
    <xf numFmtId="2" fontId="11" fillId="0" borderId="15" xfId="0" applyNumberFormat="1" applyFont="1" applyFill="1" applyBorder="1" applyAlignment="1">
      <alignment horizontal="center" vertical="center" wrapText="1"/>
    </xf>
    <xf numFmtId="0" fontId="16" fillId="0" borderId="15" xfId="0" applyFont="1" applyBorder="1"/>
    <xf numFmtId="0" fontId="0" fillId="0" borderId="5" xfId="0" applyBorder="1" applyAlignment="1"/>
    <xf numFmtId="0" fontId="0" fillId="0" borderId="0" xfId="0" applyAlignment="1"/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164" fontId="20" fillId="2" borderId="13" xfId="0" applyNumberFormat="1" applyFont="1" applyFill="1" applyBorder="1" applyAlignment="1">
      <alignment vertical="center"/>
    </xf>
    <xf numFmtId="164" fontId="20" fillId="2" borderId="13" xfId="0" applyNumberFormat="1" applyFont="1" applyFill="1" applyBorder="1" applyAlignment="1">
      <alignment horizontal="right" vertical="center"/>
    </xf>
    <xf numFmtId="2" fontId="11" fillId="0" borderId="21" xfId="0" applyNumberFormat="1" applyFont="1" applyFill="1" applyBorder="1" applyAlignment="1">
      <alignment horizontal="center" vertical="center" wrapText="1"/>
    </xf>
    <xf numFmtId="164" fontId="11" fillId="5" borderId="9" xfId="0" applyNumberFormat="1" applyFont="1" applyFill="1" applyBorder="1" applyAlignment="1" applyProtection="1">
      <alignment horizontal="center" vertical="center" wrapText="1"/>
    </xf>
    <xf numFmtId="164" fontId="11" fillId="6" borderId="21" xfId="0" applyNumberFormat="1" applyFont="1" applyFill="1" applyBorder="1" applyAlignment="1">
      <alignment horizontal="center" vertical="center" wrapText="1"/>
    </xf>
    <xf numFmtId="164" fontId="11" fillId="6" borderId="21" xfId="0" applyNumberFormat="1" applyFont="1" applyFill="1" applyBorder="1" applyAlignment="1" applyProtection="1">
      <alignment horizontal="center" vertical="center" wrapText="1"/>
    </xf>
    <xf numFmtId="164" fontId="11" fillId="7" borderId="21" xfId="0" applyNumberFormat="1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 applyProtection="1">
      <alignment horizontal="center" vertical="center"/>
      <protection locked="0"/>
    </xf>
    <xf numFmtId="49" fontId="9" fillId="0" borderId="5" xfId="0" applyNumberFormat="1" applyFont="1" applyFill="1" applyBorder="1" applyAlignment="1" applyProtection="1">
      <alignment horizontal="center" vertical="center"/>
      <protection locked="0"/>
    </xf>
    <xf numFmtId="49" fontId="9" fillId="0" borderId="6" xfId="0" applyNumberFormat="1" applyFont="1" applyFill="1" applyBorder="1" applyAlignment="1" applyProtection="1">
      <alignment horizontal="center" vertical="center"/>
      <protection locked="0"/>
    </xf>
    <xf numFmtId="49" fontId="9" fillId="0" borderId="2" xfId="0" applyNumberFormat="1" applyFont="1" applyFill="1" applyBorder="1" applyAlignment="1" applyProtection="1">
      <alignment horizontal="center" vertical="center"/>
      <protection locked="0"/>
    </xf>
    <xf numFmtId="49" fontId="9" fillId="0" borderId="7" xfId="0" applyNumberFormat="1" applyFont="1" applyFill="1" applyBorder="1" applyAlignment="1" applyProtection="1">
      <alignment horizontal="center" vertical="center"/>
      <protection locked="0"/>
    </xf>
    <xf numFmtId="49" fontId="9" fillId="0" borderId="26" xfId="0" applyNumberFormat="1" applyFont="1" applyFill="1" applyBorder="1" applyAlignment="1" applyProtection="1">
      <alignment horizontal="center" vertical="center"/>
      <protection locked="0"/>
    </xf>
    <xf numFmtId="49" fontId="9" fillId="0" borderId="8" xfId="0" applyNumberFormat="1" applyFont="1" applyFill="1" applyBorder="1" applyAlignment="1" applyProtection="1">
      <alignment horizontal="center" vertical="center"/>
      <protection locked="0"/>
    </xf>
    <xf numFmtId="0" fontId="2" fillId="7" borderId="11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2" fontId="21" fillId="2" borderId="17" xfId="0" applyNumberFormat="1" applyFont="1" applyFill="1" applyBorder="1" applyAlignment="1">
      <alignment horizontal="center" vertical="center"/>
    </xf>
    <xf numFmtId="2" fontId="21" fillId="2" borderId="18" xfId="0" applyNumberFormat="1" applyFont="1" applyFill="1" applyBorder="1" applyAlignment="1">
      <alignment horizontal="center" vertical="center"/>
    </xf>
    <xf numFmtId="164" fontId="17" fillId="9" borderId="6" xfId="3" applyNumberFormat="1" applyFont="1" applyFill="1" applyBorder="1" applyAlignment="1">
      <alignment horizontal="center" vertical="center" wrapText="1"/>
    </xf>
    <xf numFmtId="164" fontId="17" fillId="9" borderId="2" xfId="3" applyNumberFormat="1" applyFont="1" applyFill="1" applyBorder="1" applyAlignment="1">
      <alignment horizontal="center" vertical="center" wrapText="1"/>
    </xf>
    <xf numFmtId="164" fontId="17" fillId="9" borderId="7" xfId="3" applyNumberFormat="1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0" xfId="0" applyFont="1" applyFill="1" applyBorder="1" applyAlignment="1">
      <alignment horizontal="center" vertical="center" wrapText="1"/>
    </xf>
    <xf numFmtId="0" fontId="28" fillId="3" borderId="9" xfId="0" applyFont="1" applyFill="1" applyBorder="1" applyAlignment="1">
      <alignment horizontal="center" vertical="center" wrapText="1"/>
    </xf>
    <xf numFmtId="164" fontId="13" fillId="9" borderId="6" xfId="3" applyNumberFormat="1" applyFont="1" applyFill="1" applyBorder="1" applyAlignment="1">
      <alignment horizontal="center" vertical="center" wrapText="1"/>
    </xf>
    <xf numFmtId="164" fontId="13" fillId="9" borderId="2" xfId="3" applyNumberFormat="1" applyFont="1" applyFill="1" applyBorder="1" applyAlignment="1">
      <alignment horizontal="center" vertical="center" wrapText="1"/>
    </xf>
    <xf numFmtId="164" fontId="13" fillId="9" borderId="7" xfId="3" applyNumberFormat="1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left" vertical="center"/>
    </xf>
    <xf numFmtId="49" fontId="7" fillId="4" borderId="22" xfId="1" applyNumberFormat="1" applyFont="1" applyFill="1" applyBorder="1" applyAlignment="1">
      <alignment horizontal="center" vertical="center"/>
    </xf>
    <xf numFmtId="49" fontId="7" fillId="4" borderId="27" xfId="1" applyNumberFormat="1" applyFont="1" applyFill="1" applyBorder="1" applyAlignment="1">
      <alignment horizontal="center" vertical="center"/>
    </xf>
    <xf numFmtId="49" fontId="2" fillId="0" borderId="5" xfId="2" applyNumberFormat="1" applyFont="1" applyFill="1" applyBorder="1" applyAlignment="1" applyProtection="1">
      <alignment horizontal="center" vertical="center" wrapText="1"/>
    </xf>
    <xf numFmtId="49" fontId="2" fillId="0" borderId="0" xfId="2" applyNumberFormat="1" applyFont="1" applyFill="1" applyBorder="1" applyAlignment="1" applyProtection="1">
      <alignment horizontal="center" vertical="center" wrapText="1"/>
    </xf>
    <xf numFmtId="49" fontId="2" fillId="0" borderId="1" xfId="2" applyNumberFormat="1" applyFont="1" applyFill="1" applyBorder="1" applyAlignment="1" applyProtection="1">
      <alignment horizontal="center" vertical="center" wrapText="1"/>
    </xf>
    <xf numFmtId="0" fontId="12" fillId="0" borderId="5" xfId="2" applyFont="1" applyFill="1" applyBorder="1" applyAlignment="1" applyProtection="1">
      <alignment horizontal="center" vertical="center" wrapText="1"/>
    </xf>
    <xf numFmtId="0" fontId="12" fillId="0" borderId="0" xfId="2" applyFont="1" applyFill="1" applyBorder="1" applyAlignment="1" applyProtection="1">
      <alignment horizontal="center" vertical="center" wrapText="1"/>
    </xf>
    <xf numFmtId="0" fontId="12" fillId="0" borderId="1" xfId="2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4" fillId="0" borderId="22" xfId="1" applyFont="1" applyFill="1" applyBorder="1" applyAlignment="1">
      <alignment horizontal="right" vertical="center"/>
    </xf>
    <xf numFmtId="0" fontId="4" fillId="0" borderId="24" xfId="1" applyFont="1" applyFill="1" applyBorder="1" applyAlignment="1">
      <alignment horizontal="right" vertical="center"/>
    </xf>
    <xf numFmtId="0" fontId="11" fillId="7" borderId="11" xfId="0" applyFont="1" applyFill="1" applyBorder="1" applyAlignment="1">
      <alignment horizontal="center" vertical="center"/>
    </xf>
    <xf numFmtId="0" fontId="11" fillId="7" borderId="14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49" fontId="25" fillId="7" borderId="11" xfId="0" applyNumberFormat="1" applyFont="1" applyFill="1" applyBorder="1" applyAlignment="1">
      <alignment horizontal="center" vertical="center" textRotation="90" wrapText="1"/>
    </xf>
    <xf numFmtId="49" fontId="25" fillId="7" borderId="14" xfId="0" applyNumberFormat="1" applyFont="1" applyFill="1" applyBorder="1" applyAlignment="1">
      <alignment horizontal="center" vertical="center" textRotation="90" wrapText="1"/>
    </xf>
    <xf numFmtId="49" fontId="25" fillId="7" borderId="21" xfId="0" applyNumberFormat="1" applyFont="1" applyFill="1" applyBorder="1" applyAlignment="1">
      <alignment horizontal="center" vertical="center" textRotation="90" wrapText="1"/>
    </xf>
    <xf numFmtId="49" fontId="26" fillId="7" borderId="14" xfId="0" applyNumberFormat="1" applyFont="1" applyFill="1" applyBorder="1" applyAlignment="1">
      <alignment horizontal="center" vertical="center"/>
    </xf>
    <xf numFmtId="49" fontId="26" fillId="7" borderId="21" xfId="0" applyNumberFormat="1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horizontal="center" vertical="center" wrapText="1"/>
    </xf>
    <xf numFmtId="0" fontId="31" fillId="2" borderId="1" xfId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0" fontId="13" fillId="0" borderId="20" xfId="0" applyFont="1" applyFill="1" applyBorder="1" applyAlignment="1">
      <alignment horizontal="center" vertical="center" wrapText="1"/>
    </xf>
    <xf numFmtId="49" fontId="7" fillId="4" borderId="2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0" fontId="32" fillId="4" borderId="1" xfId="2" applyFont="1" applyFill="1" applyBorder="1" applyAlignment="1" applyProtection="1">
      <alignment horizontal="right" vertical="center" indent="4"/>
    </xf>
    <xf numFmtId="164" fontId="32" fillId="4" borderId="1" xfId="2" applyNumberFormat="1" applyFont="1" applyFill="1" applyBorder="1" applyAlignment="1" applyProtection="1">
      <alignment horizontal="right" vertical="center" indent="4"/>
    </xf>
    <xf numFmtId="0" fontId="32" fillId="4" borderId="9" xfId="2" applyFont="1" applyFill="1" applyBorder="1" applyAlignment="1" applyProtection="1">
      <alignment horizontal="right" vertical="center" indent="4"/>
    </xf>
  </cellXfs>
  <cellStyles count="5">
    <cellStyle name="Гиперссылка" xfId="2" builtinId="8"/>
    <cellStyle name="Обычный" xfId="0" builtinId="0"/>
    <cellStyle name="Обычный 2" xfId="4"/>
    <cellStyle name="Обычный 3" xfId="1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0</xdr:row>
      <xdr:rowOff>190500</xdr:rowOff>
    </xdr:from>
    <xdr:to>
      <xdr:col>6</xdr:col>
      <xdr:colOff>923925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00875" y="190500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6</xdr:col>
      <xdr:colOff>1228725</xdr:colOff>
      <xdr:row>0</xdr:row>
      <xdr:rowOff>200024</xdr:rowOff>
    </xdr:from>
    <xdr:to>
      <xdr:col>8</xdr:col>
      <xdr:colOff>657225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77200" y="20002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19050</xdr:rowOff>
    </xdr:from>
    <xdr:to>
      <xdr:col>1</xdr:col>
      <xdr:colOff>0</xdr:colOff>
      <xdr:row>21</xdr:row>
      <xdr:rowOff>247651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5762625"/>
          <a:ext cx="952500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0</xdr:col>
      <xdr:colOff>952500</xdr:colOff>
      <xdr:row>15</xdr:row>
      <xdr:rowOff>247650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1624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952500</xdr:colOff>
      <xdr:row>18</xdr:row>
      <xdr:rowOff>247650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9625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952500</xdr:colOff>
      <xdr:row>24</xdr:row>
      <xdr:rowOff>247650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5627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0</xdr:col>
      <xdr:colOff>952500</xdr:colOff>
      <xdr:row>27</xdr:row>
      <xdr:rowOff>247650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3628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19050</xdr:rowOff>
    </xdr:from>
    <xdr:to>
      <xdr:col>0</xdr:col>
      <xdr:colOff>952500</xdr:colOff>
      <xdr:row>29</xdr:row>
      <xdr:rowOff>781050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46900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0</xdr:col>
      <xdr:colOff>952500</xdr:colOff>
      <xdr:row>30</xdr:row>
      <xdr:rowOff>781050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1060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0</xdr:col>
      <xdr:colOff>952500</xdr:colOff>
      <xdr:row>31</xdr:row>
      <xdr:rowOff>781050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8966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19050</xdr:rowOff>
    </xdr:from>
    <xdr:to>
      <xdr:col>0</xdr:col>
      <xdr:colOff>952500</xdr:colOff>
      <xdr:row>32</xdr:row>
      <xdr:rowOff>781050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16871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0</xdr:col>
      <xdr:colOff>952500</xdr:colOff>
      <xdr:row>34</xdr:row>
      <xdr:rowOff>781050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6302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0</xdr:col>
      <xdr:colOff>952500</xdr:colOff>
      <xdr:row>35</xdr:row>
      <xdr:rowOff>781050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44208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19050</xdr:rowOff>
    </xdr:from>
    <xdr:to>
      <xdr:col>0</xdr:col>
      <xdr:colOff>952500</xdr:colOff>
      <xdr:row>36</xdr:row>
      <xdr:rowOff>781050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52114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952500</xdr:colOff>
      <xdr:row>37</xdr:row>
      <xdr:rowOff>781050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0020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0</xdr:col>
      <xdr:colOff>952500</xdr:colOff>
      <xdr:row>38</xdr:row>
      <xdr:rowOff>781050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7925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19050</xdr:rowOff>
    </xdr:from>
    <xdr:to>
      <xdr:col>0</xdr:col>
      <xdr:colOff>952500</xdr:colOff>
      <xdr:row>39</xdr:row>
      <xdr:rowOff>781050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75831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19050</xdr:rowOff>
    </xdr:from>
    <xdr:to>
      <xdr:col>0</xdr:col>
      <xdr:colOff>952500</xdr:colOff>
      <xdr:row>40</xdr:row>
      <xdr:rowOff>781050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83737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0</xdr:col>
      <xdr:colOff>952500</xdr:colOff>
      <xdr:row>41</xdr:row>
      <xdr:rowOff>781050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5930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0</xdr:col>
      <xdr:colOff>952500</xdr:colOff>
      <xdr:row>42</xdr:row>
      <xdr:rowOff>781050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99548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19050</xdr:rowOff>
    </xdr:from>
    <xdr:to>
      <xdr:col>0</xdr:col>
      <xdr:colOff>952500</xdr:colOff>
      <xdr:row>43</xdr:row>
      <xdr:rowOff>781050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7454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0</xdr:col>
      <xdr:colOff>952500</xdr:colOff>
      <xdr:row>44</xdr:row>
      <xdr:rowOff>781050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15360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19050</xdr:rowOff>
    </xdr:from>
    <xdr:to>
      <xdr:col>0</xdr:col>
      <xdr:colOff>952500</xdr:colOff>
      <xdr:row>46</xdr:row>
      <xdr:rowOff>781050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26885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19050</xdr:rowOff>
    </xdr:from>
    <xdr:to>
      <xdr:col>0</xdr:col>
      <xdr:colOff>952500</xdr:colOff>
      <xdr:row>47</xdr:row>
      <xdr:rowOff>781050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2697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952500</xdr:colOff>
      <xdr:row>48</xdr:row>
      <xdr:rowOff>781050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50602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19050</xdr:rowOff>
    </xdr:from>
    <xdr:to>
      <xdr:col>0</xdr:col>
      <xdr:colOff>952500</xdr:colOff>
      <xdr:row>49</xdr:row>
      <xdr:rowOff>781050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58508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0</xdr:col>
      <xdr:colOff>952500</xdr:colOff>
      <xdr:row>50</xdr:row>
      <xdr:rowOff>781050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66414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19050</xdr:rowOff>
    </xdr:from>
    <xdr:to>
      <xdr:col>0</xdr:col>
      <xdr:colOff>952500</xdr:colOff>
      <xdr:row>52</xdr:row>
      <xdr:rowOff>781050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74320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19050</xdr:rowOff>
    </xdr:from>
    <xdr:to>
      <xdr:col>0</xdr:col>
      <xdr:colOff>952500</xdr:colOff>
      <xdr:row>51</xdr:row>
      <xdr:rowOff>781050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82225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19050</xdr:rowOff>
    </xdr:from>
    <xdr:to>
      <xdr:col>0</xdr:col>
      <xdr:colOff>952500</xdr:colOff>
      <xdr:row>53</xdr:row>
      <xdr:rowOff>781050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12324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0</xdr:col>
      <xdr:colOff>952500</xdr:colOff>
      <xdr:row>57</xdr:row>
      <xdr:rowOff>247650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09562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0</xdr:col>
      <xdr:colOff>952500</xdr:colOff>
      <xdr:row>58</xdr:row>
      <xdr:rowOff>781050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17563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19050</xdr:rowOff>
    </xdr:from>
    <xdr:to>
      <xdr:col>0</xdr:col>
      <xdr:colOff>952500</xdr:colOff>
      <xdr:row>59</xdr:row>
      <xdr:rowOff>781050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33470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19050</xdr:rowOff>
    </xdr:from>
    <xdr:to>
      <xdr:col>0</xdr:col>
      <xdr:colOff>952500</xdr:colOff>
      <xdr:row>60</xdr:row>
      <xdr:rowOff>781050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41376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19050</xdr:rowOff>
    </xdr:from>
    <xdr:to>
      <xdr:col>0</xdr:col>
      <xdr:colOff>952500</xdr:colOff>
      <xdr:row>61</xdr:row>
      <xdr:rowOff>781050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49281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19050</xdr:rowOff>
    </xdr:from>
    <xdr:to>
      <xdr:col>0</xdr:col>
      <xdr:colOff>952500</xdr:colOff>
      <xdr:row>62</xdr:row>
      <xdr:rowOff>781050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57187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0</xdr:col>
      <xdr:colOff>952500</xdr:colOff>
      <xdr:row>63</xdr:row>
      <xdr:rowOff>781050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65093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19050</xdr:rowOff>
    </xdr:from>
    <xdr:to>
      <xdr:col>0</xdr:col>
      <xdr:colOff>952500</xdr:colOff>
      <xdr:row>64</xdr:row>
      <xdr:rowOff>781050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72999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19050</xdr:rowOff>
    </xdr:from>
    <xdr:to>
      <xdr:col>0</xdr:col>
      <xdr:colOff>952500</xdr:colOff>
      <xdr:row>65</xdr:row>
      <xdr:rowOff>781050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80904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19050</xdr:rowOff>
    </xdr:from>
    <xdr:to>
      <xdr:col>0</xdr:col>
      <xdr:colOff>952500</xdr:colOff>
      <xdr:row>66</xdr:row>
      <xdr:rowOff>781050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88810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19050</xdr:rowOff>
    </xdr:from>
    <xdr:to>
      <xdr:col>0</xdr:col>
      <xdr:colOff>952500</xdr:colOff>
      <xdr:row>67</xdr:row>
      <xdr:rowOff>781050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96716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19050</xdr:rowOff>
    </xdr:from>
    <xdr:to>
      <xdr:col>0</xdr:col>
      <xdr:colOff>952500</xdr:colOff>
      <xdr:row>69</xdr:row>
      <xdr:rowOff>781050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08241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19050</xdr:rowOff>
    </xdr:from>
    <xdr:to>
      <xdr:col>0</xdr:col>
      <xdr:colOff>952500</xdr:colOff>
      <xdr:row>70</xdr:row>
      <xdr:rowOff>781050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16147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19050</xdr:rowOff>
    </xdr:from>
    <xdr:to>
      <xdr:col>0</xdr:col>
      <xdr:colOff>952500</xdr:colOff>
      <xdr:row>71</xdr:row>
      <xdr:rowOff>781050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24053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19050</xdr:rowOff>
    </xdr:from>
    <xdr:to>
      <xdr:col>0</xdr:col>
      <xdr:colOff>952500</xdr:colOff>
      <xdr:row>72</xdr:row>
      <xdr:rowOff>781050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31958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19050</xdr:rowOff>
    </xdr:from>
    <xdr:to>
      <xdr:col>0</xdr:col>
      <xdr:colOff>952500</xdr:colOff>
      <xdr:row>73</xdr:row>
      <xdr:rowOff>781050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47770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19050</xdr:rowOff>
    </xdr:from>
    <xdr:to>
      <xdr:col>0</xdr:col>
      <xdr:colOff>952500</xdr:colOff>
      <xdr:row>75</xdr:row>
      <xdr:rowOff>781050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59295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19050</xdr:rowOff>
    </xdr:from>
    <xdr:to>
      <xdr:col>0</xdr:col>
      <xdr:colOff>952500</xdr:colOff>
      <xdr:row>76</xdr:row>
      <xdr:rowOff>781050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67201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0</xdr:col>
      <xdr:colOff>952500</xdr:colOff>
      <xdr:row>77</xdr:row>
      <xdr:rowOff>781050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75107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19050</xdr:rowOff>
    </xdr:from>
    <xdr:to>
      <xdr:col>0</xdr:col>
      <xdr:colOff>952500</xdr:colOff>
      <xdr:row>78</xdr:row>
      <xdr:rowOff>781050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05206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19050</xdr:rowOff>
    </xdr:from>
    <xdr:to>
      <xdr:col>0</xdr:col>
      <xdr:colOff>952500</xdr:colOff>
      <xdr:row>79</xdr:row>
      <xdr:rowOff>781050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98824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19050</xdr:rowOff>
    </xdr:from>
    <xdr:to>
      <xdr:col>0</xdr:col>
      <xdr:colOff>952500</xdr:colOff>
      <xdr:row>80</xdr:row>
      <xdr:rowOff>781050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21017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19050</xdr:rowOff>
    </xdr:from>
    <xdr:to>
      <xdr:col>0</xdr:col>
      <xdr:colOff>952500</xdr:colOff>
      <xdr:row>81</xdr:row>
      <xdr:rowOff>781050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14635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0</xdr:col>
      <xdr:colOff>952500</xdr:colOff>
      <xdr:row>82</xdr:row>
      <xdr:rowOff>781050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22541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0</xdr:col>
      <xdr:colOff>952500</xdr:colOff>
      <xdr:row>84</xdr:row>
      <xdr:rowOff>781050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48354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0</xdr:col>
      <xdr:colOff>952500</xdr:colOff>
      <xdr:row>85</xdr:row>
      <xdr:rowOff>781050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56260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19050</xdr:rowOff>
    </xdr:from>
    <xdr:to>
      <xdr:col>0</xdr:col>
      <xdr:colOff>952500</xdr:colOff>
      <xdr:row>86</xdr:row>
      <xdr:rowOff>781050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64165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19050</xdr:rowOff>
    </xdr:from>
    <xdr:to>
      <xdr:col>0</xdr:col>
      <xdr:colOff>952500</xdr:colOff>
      <xdr:row>87</xdr:row>
      <xdr:rowOff>781050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79977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0</xdr:col>
      <xdr:colOff>952500</xdr:colOff>
      <xdr:row>91</xdr:row>
      <xdr:rowOff>247650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99408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19050</xdr:rowOff>
    </xdr:from>
    <xdr:to>
      <xdr:col>0</xdr:col>
      <xdr:colOff>952500</xdr:colOff>
      <xdr:row>94</xdr:row>
      <xdr:rowOff>247650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07409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19050</xdr:rowOff>
    </xdr:from>
    <xdr:to>
      <xdr:col>0</xdr:col>
      <xdr:colOff>952500</xdr:colOff>
      <xdr:row>96</xdr:row>
      <xdr:rowOff>781050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78064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19050</xdr:rowOff>
    </xdr:from>
    <xdr:to>
      <xdr:col>0</xdr:col>
      <xdr:colOff>952500</xdr:colOff>
      <xdr:row>97</xdr:row>
      <xdr:rowOff>781050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85970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19050</xdr:rowOff>
    </xdr:from>
    <xdr:to>
      <xdr:col>0</xdr:col>
      <xdr:colOff>952500</xdr:colOff>
      <xdr:row>98</xdr:row>
      <xdr:rowOff>781050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93876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19050</xdr:rowOff>
    </xdr:from>
    <xdr:to>
      <xdr:col>0</xdr:col>
      <xdr:colOff>952500</xdr:colOff>
      <xdr:row>99</xdr:row>
      <xdr:rowOff>781050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01781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19050</xdr:rowOff>
    </xdr:from>
    <xdr:to>
      <xdr:col>0</xdr:col>
      <xdr:colOff>952500</xdr:colOff>
      <xdr:row>100</xdr:row>
      <xdr:rowOff>781050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09687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19050</xdr:rowOff>
    </xdr:from>
    <xdr:to>
      <xdr:col>0</xdr:col>
      <xdr:colOff>952500</xdr:colOff>
      <xdr:row>101</xdr:row>
      <xdr:rowOff>781050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17593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19050</xdr:rowOff>
    </xdr:from>
    <xdr:to>
      <xdr:col>0</xdr:col>
      <xdr:colOff>952500</xdr:colOff>
      <xdr:row>102</xdr:row>
      <xdr:rowOff>781050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25499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19050</xdr:rowOff>
    </xdr:from>
    <xdr:to>
      <xdr:col>0</xdr:col>
      <xdr:colOff>952500</xdr:colOff>
      <xdr:row>103</xdr:row>
      <xdr:rowOff>781050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33404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19050</xdr:rowOff>
    </xdr:from>
    <xdr:to>
      <xdr:col>0</xdr:col>
      <xdr:colOff>952500</xdr:colOff>
      <xdr:row>104</xdr:row>
      <xdr:rowOff>781050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41310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19050</xdr:rowOff>
    </xdr:from>
    <xdr:to>
      <xdr:col>0</xdr:col>
      <xdr:colOff>952500</xdr:colOff>
      <xdr:row>106</xdr:row>
      <xdr:rowOff>781050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52835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19050</xdr:rowOff>
    </xdr:from>
    <xdr:to>
      <xdr:col>0</xdr:col>
      <xdr:colOff>952500</xdr:colOff>
      <xdr:row>107</xdr:row>
      <xdr:rowOff>781050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60741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19050</xdr:rowOff>
    </xdr:from>
    <xdr:to>
      <xdr:col>0</xdr:col>
      <xdr:colOff>952500</xdr:colOff>
      <xdr:row>108</xdr:row>
      <xdr:rowOff>781050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68647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19050</xdr:rowOff>
    </xdr:from>
    <xdr:to>
      <xdr:col>0</xdr:col>
      <xdr:colOff>952500</xdr:colOff>
      <xdr:row>109</xdr:row>
      <xdr:rowOff>781050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76553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19050</xdr:rowOff>
    </xdr:from>
    <xdr:to>
      <xdr:col>0</xdr:col>
      <xdr:colOff>952500</xdr:colOff>
      <xdr:row>110</xdr:row>
      <xdr:rowOff>781050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84458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19050</xdr:rowOff>
    </xdr:from>
    <xdr:to>
      <xdr:col>0</xdr:col>
      <xdr:colOff>952500</xdr:colOff>
      <xdr:row>111</xdr:row>
      <xdr:rowOff>781050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92364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19050</xdr:rowOff>
    </xdr:from>
    <xdr:to>
      <xdr:col>0</xdr:col>
      <xdr:colOff>952500</xdr:colOff>
      <xdr:row>113</xdr:row>
      <xdr:rowOff>781050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41179550"/>
          <a:ext cx="9525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431"/>
  <sheetViews>
    <sheetView tabSelected="1" topLeftCell="A71" workbookViewId="0">
      <selection activeCell="E19" sqref="E19"/>
    </sheetView>
  </sheetViews>
  <sheetFormatPr defaultRowHeight="15"/>
  <cols>
    <col min="1" max="1" width="14.42578125" customWidth="1"/>
    <col min="2" max="2" width="8.42578125" customWidth="1"/>
    <col min="3" max="3" width="14.42578125" customWidth="1"/>
    <col min="4" max="4" width="22.5703125" customWidth="1"/>
    <col min="5" max="5" width="15.7109375" customWidth="1"/>
    <col min="6" max="6" width="27.140625" style="45" customWidth="1"/>
    <col min="7" max="7" width="20.140625" style="21" bestFit="1" customWidth="1"/>
    <col min="8" max="8" width="5.5703125" style="11" hidden="1" customWidth="1"/>
    <col min="9" max="9" width="15.28515625" style="11" customWidth="1"/>
    <col min="10" max="10" width="5.5703125" style="11" hidden="1" customWidth="1"/>
    <col min="11" max="11" width="16.28515625" style="11" customWidth="1"/>
    <col min="12" max="12" width="5.7109375" style="22" hidden="1" customWidth="1"/>
    <col min="13" max="13" width="16.42578125" style="22" customWidth="1"/>
    <col min="14" max="14" width="10.28515625" style="22" hidden="1" customWidth="1"/>
    <col min="15" max="15" width="10.85546875" style="22" customWidth="1"/>
  </cols>
  <sheetData>
    <row r="1" spans="1:17" ht="30.75" customHeight="1">
      <c r="A1" s="110" t="s">
        <v>147</v>
      </c>
      <c r="B1" s="110"/>
      <c r="C1" s="110"/>
      <c r="D1" s="58" t="s">
        <v>5</v>
      </c>
      <c r="E1" s="58"/>
      <c r="F1" s="58"/>
      <c r="G1" s="48"/>
      <c r="H1" s="48"/>
      <c r="I1" s="48"/>
      <c r="K1" s="70" t="s">
        <v>135</v>
      </c>
      <c r="L1" s="70"/>
      <c r="M1" s="70"/>
      <c r="O1"/>
    </row>
    <row r="2" spans="1:17" ht="30.75" customHeight="1">
      <c r="A2" s="110"/>
      <c r="B2" s="110"/>
      <c r="C2" s="110"/>
      <c r="D2" s="58"/>
      <c r="E2" s="58"/>
      <c r="F2" s="58"/>
      <c r="G2" s="48"/>
      <c r="H2" s="48"/>
      <c r="I2" s="48"/>
      <c r="K2" s="70"/>
      <c r="L2" s="70"/>
      <c r="M2" s="70"/>
      <c r="O2"/>
    </row>
    <row r="3" spans="1:17" ht="30.75" customHeight="1">
      <c r="A3" s="111"/>
      <c r="B3" s="111"/>
      <c r="C3" s="111"/>
      <c r="D3" s="59"/>
      <c r="E3" s="59"/>
      <c r="F3" s="59"/>
      <c r="G3" s="49"/>
      <c r="H3" s="49"/>
      <c r="I3" s="49"/>
      <c r="K3" s="71"/>
      <c r="L3" s="71"/>
      <c r="M3" s="71"/>
      <c r="O3"/>
    </row>
    <row r="4" spans="1:17" ht="18" customHeight="1">
      <c r="A4" s="112" t="s">
        <v>1</v>
      </c>
      <c r="B4" s="112"/>
      <c r="C4" s="112"/>
      <c r="D4" s="27" t="s">
        <v>19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/>
    </row>
    <row r="5" spans="1:17" ht="18" customHeight="1" thickBot="1">
      <c r="A5" s="113" t="s">
        <v>2</v>
      </c>
      <c r="B5" s="113"/>
      <c r="C5" s="113"/>
      <c r="D5" s="60"/>
      <c r="E5" s="61"/>
      <c r="F5" s="61"/>
      <c r="G5" s="61"/>
      <c r="H5" s="61"/>
      <c r="I5" s="61"/>
      <c r="J5" s="61"/>
      <c r="K5" s="61"/>
      <c r="L5" s="61"/>
      <c r="M5" s="61"/>
      <c r="N5" s="29"/>
      <c r="O5"/>
    </row>
    <row r="6" spans="1:17" ht="18" customHeight="1" thickTop="1">
      <c r="A6" s="10"/>
      <c r="B6" s="10"/>
      <c r="C6" s="10"/>
      <c r="D6" s="62"/>
      <c r="E6" s="63"/>
      <c r="F6" s="64"/>
      <c r="G6" s="23"/>
      <c r="H6" s="24"/>
      <c r="I6" s="50"/>
      <c r="J6" s="50"/>
      <c r="K6" s="51" t="s">
        <v>136</v>
      </c>
      <c r="L6" s="25"/>
      <c r="M6" s="72" t="e">
        <f>SUM(N13:N116)</f>
        <v>#REF!</v>
      </c>
      <c r="O6" s="85" t="s">
        <v>137</v>
      </c>
    </row>
    <row r="7" spans="1:17" ht="18" customHeight="1" thickBot="1">
      <c r="A7" s="100" t="s">
        <v>3</v>
      </c>
      <c r="B7" s="100"/>
      <c r="C7" s="101"/>
      <c r="D7" s="65"/>
      <c r="E7" s="61"/>
      <c r="F7" s="66"/>
      <c r="G7" s="39">
        <f>SUM(H13:H116)</f>
        <v>0</v>
      </c>
      <c r="H7" s="13"/>
      <c r="I7" s="12">
        <f>SUM(J13:J116)</f>
        <v>0</v>
      </c>
      <c r="J7" s="13"/>
      <c r="K7" s="14">
        <f>SUM(L13:L116)</f>
        <v>0</v>
      </c>
      <c r="L7" s="15"/>
      <c r="M7" s="73"/>
      <c r="N7" s="26"/>
      <c r="O7" s="85"/>
    </row>
    <row r="8" spans="1:17" ht="18" customHeight="1" thickTop="1" thickBot="1">
      <c r="A8" s="36"/>
      <c r="B8" s="35"/>
      <c r="C8" s="38" t="s">
        <v>146</v>
      </c>
      <c r="D8" s="37"/>
      <c r="E8" s="37"/>
      <c r="F8" s="43"/>
      <c r="G8" s="9"/>
      <c r="H8" s="9"/>
      <c r="I8" s="9"/>
      <c r="J8" s="9"/>
      <c r="K8" s="9"/>
      <c r="L8" s="9"/>
      <c r="M8" s="9"/>
      <c r="N8" s="26"/>
      <c r="O8" s="26"/>
    </row>
    <row r="9" spans="1:17" s="22" customFormat="1" ht="17.25" customHeight="1" thickTop="1">
      <c r="A9" s="102" t="s">
        <v>138</v>
      </c>
      <c r="B9" s="105"/>
      <c r="C9" s="108" t="s">
        <v>0</v>
      </c>
      <c r="D9" s="68" t="s">
        <v>4</v>
      </c>
      <c r="E9" s="83" t="s">
        <v>144</v>
      </c>
      <c r="F9" s="67" t="s">
        <v>139</v>
      </c>
      <c r="G9" s="74" t="s">
        <v>145</v>
      </c>
      <c r="H9" s="75"/>
      <c r="I9" s="75"/>
      <c r="J9" s="75"/>
      <c r="K9" s="76"/>
      <c r="L9" s="30"/>
      <c r="M9" s="77" t="s">
        <v>148</v>
      </c>
      <c r="N9" s="31"/>
      <c r="O9" s="31"/>
      <c r="P9" s="31"/>
    </row>
    <row r="10" spans="1:17" s="22" customFormat="1" ht="22.5" customHeight="1">
      <c r="A10" s="103"/>
      <c r="B10" s="106"/>
      <c r="C10" s="108"/>
      <c r="D10" s="68"/>
      <c r="E10" s="83"/>
      <c r="F10" s="68"/>
      <c r="G10" s="40" t="s">
        <v>151</v>
      </c>
      <c r="H10" s="32"/>
      <c r="I10" s="33" t="s">
        <v>152</v>
      </c>
      <c r="J10" s="32"/>
      <c r="K10" s="33" t="s">
        <v>153</v>
      </c>
      <c r="L10" s="34"/>
      <c r="M10" s="78"/>
      <c r="N10" s="31"/>
      <c r="O10" s="31"/>
      <c r="P10" s="31"/>
    </row>
    <row r="11" spans="1:17" s="22" customFormat="1" ht="17.25" customHeight="1">
      <c r="A11" s="103"/>
      <c r="B11" s="106"/>
      <c r="C11" s="108"/>
      <c r="D11" s="68"/>
      <c r="E11" s="83"/>
      <c r="F11" s="68"/>
      <c r="G11" s="80" t="s">
        <v>140</v>
      </c>
      <c r="H11" s="81"/>
      <c r="I11" s="81"/>
      <c r="J11" s="81"/>
      <c r="K11" s="82"/>
      <c r="L11" s="30"/>
      <c r="M11" s="78"/>
      <c r="N11" s="31"/>
      <c r="O11" s="31"/>
      <c r="P11" s="31"/>
    </row>
    <row r="12" spans="1:17" s="22" customFormat="1" ht="24.75" customHeight="1">
      <c r="A12" s="104"/>
      <c r="B12" s="107"/>
      <c r="C12" s="109"/>
      <c r="D12" s="69"/>
      <c r="E12" s="84"/>
      <c r="F12" s="69"/>
      <c r="G12" s="41" t="s">
        <v>141</v>
      </c>
      <c r="H12" s="33"/>
      <c r="I12" s="33" t="s">
        <v>142</v>
      </c>
      <c r="J12" s="33"/>
      <c r="K12" s="33" t="s">
        <v>143</v>
      </c>
      <c r="L12" s="34"/>
      <c r="M12" s="79"/>
      <c r="N12" s="31"/>
      <c r="O12" s="31"/>
      <c r="P12" s="31"/>
      <c r="Q12" s="31"/>
    </row>
    <row r="13" spans="1:17" ht="28.5" customHeight="1">
      <c r="A13" s="86" t="s">
        <v>30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7"/>
      <c r="N13" s="22">
        <f t="shared" ref="N13" si="0">M13*0.05</f>
        <v>0</v>
      </c>
    </row>
    <row r="14" spans="1:17" s="1" customFormat="1" ht="21" customHeight="1">
      <c r="A14" s="114"/>
      <c r="B14" s="98"/>
      <c r="C14" s="89" t="s">
        <v>41</v>
      </c>
      <c r="D14" s="92" t="s">
        <v>47</v>
      </c>
      <c r="E14" s="8"/>
      <c r="F14" s="52"/>
      <c r="G14" s="53"/>
      <c r="H14" s="54"/>
      <c r="I14" s="55"/>
      <c r="J14" s="54"/>
      <c r="K14" s="56"/>
      <c r="L14" s="57"/>
      <c r="M14" s="57"/>
      <c r="N14" s="22">
        <f t="shared" ref="N14:N70" si="1">M14*0.1</f>
        <v>0</v>
      </c>
      <c r="O14" s="22"/>
    </row>
    <row r="15" spans="1:17" s="1" customFormat="1" ht="21" customHeight="1">
      <c r="A15" s="95"/>
      <c r="B15" s="98"/>
      <c r="C15" s="89"/>
      <c r="D15" s="92"/>
      <c r="E15" s="8" t="s">
        <v>44</v>
      </c>
      <c r="F15" s="44" t="s">
        <v>150</v>
      </c>
      <c r="G15" s="42">
        <v>0.95</v>
      </c>
      <c r="H15" s="16">
        <f t="shared" ref="H15:H28" si="2">G15*M15</f>
        <v>0</v>
      </c>
      <c r="I15" s="17">
        <v>0.91</v>
      </c>
      <c r="J15" s="16">
        <f t="shared" ref="J15:J28" si="3">I15*M15</f>
        <v>0</v>
      </c>
      <c r="K15" s="18">
        <v>0.87</v>
      </c>
      <c r="L15" s="19">
        <f t="shared" ref="L15:L74" si="4">K15*M15</f>
        <v>0</v>
      </c>
      <c r="M15" s="19"/>
      <c r="N15" s="22">
        <f t="shared" si="1"/>
        <v>0</v>
      </c>
      <c r="O15" s="22"/>
    </row>
    <row r="16" spans="1:17" s="1" customFormat="1" ht="21" customHeight="1">
      <c r="A16" s="96"/>
      <c r="B16" s="99"/>
      <c r="C16" s="90"/>
      <c r="D16" s="93"/>
      <c r="E16" s="5" t="s">
        <v>45</v>
      </c>
      <c r="F16" s="44" t="s">
        <v>150</v>
      </c>
      <c r="G16" s="42">
        <v>0.95</v>
      </c>
      <c r="H16" s="16">
        <f t="shared" si="2"/>
        <v>0</v>
      </c>
      <c r="I16" s="17">
        <v>0.91</v>
      </c>
      <c r="J16" s="16">
        <f t="shared" si="3"/>
        <v>0</v>
      </c>
      <c r="K16" s="18">
        <v>0.87</v>
      </c>
      <c r="L16" s="19">
        <f t="shared" si="4"/>
        <v>0</v>
      </c>
      <c r="M16" s="19"/>
      <c r="N16" s="22">
        <f t="shared" si="1"/>
        <v>0</v>
      </c>
      <c r="O16" s="22"/>
    </row>
    <row r="17" spans="1:15" s="1" customFormat="1" ht="21" customHeight="1">
      <c r="A17" s="94"/>
      <c r="B17" s="97"/>
      <c r="C17" s="88" t="s">
        <v>42</v>
      </c>
      <c r="D17" s="91" t="s">
        <v>48</v>
      </c>
      <c r="E17" s="8" t="s">
        <v>7</v>
      </c>
      <c r="F17" s="44" t="s">
        <v>150</v>
      </c>
      <c r="G17" s="42">
        <v>0.95</v>
      </c>
      <c r="H17" s="16">
        <f t="shared" si="2"/>
        <v>0</v>
      </c>
      <c r="I17" s="17">
        <v>0.91</v>
      </c>
      <c r="J17" s="16">
        <f t="shared" si="3"/>
        <v>0</v>
      </c>
      <c r="K17" s="18">
        <v>0.87</v>
      </c>
      <c r="L17" s="19">
        <f t="shared" si="4"/>
        <v>0</v>
      </c>
      <c r="M17" s="19"/>
      <c r="N17" s="22">
        <f t="shared" si="1"/>
        <v>0</v>
      </c>
      <c r="O17" s="22"/>
    </row>
    <row r="18" spans="1:15" s="1" customFormat="1" ht="21" customHeight="1">
      <c r="A18" s="95"/>
      <c r="B18" s="98"/>
      <c r="C18" s="89"/>
      <c r="D18" s="92"/>
      <c r="E18" s="8" t="s">
        <v>44</v>
      </c>
      <c r="F18" s="44" t="s">
        <v>150</v>
      </c>
      <c r="G18" s="42">
        <v>0.95</v>
      </c>
      <c r="H18" s="16">
        <f t="shared" si="2"/>
        <v>0</v>
      </c>
      <c r="I18" s="17">
        <v>0.91</v>
      </c>
      <c r="J18" s="16">
        <f t="shared" si="3"/>
        <v>0</v>
      </c>
      <c r="K18" s="18">
        <v>0.87</v>
      </c>
      <c r="L18" s="19">
        <f t="shared" si="4"/>
        <v>0</v>
      </c>
      <c r="M18" s="19"/>
      <c r="N18" s="22">
        <f t="shared" si="1"/>
        <v>0</v>
      </c>
      <c r="O18" s="22"/>
    </row>
    <row r="19" spans="1:15" s="1" customFormat="1" ht="21" customHeight="1">
      <c r="A19" s="96"/>
      <c r="B19" s="99"/>
      <c r="C19" s="90"/>
      <c r="D19" s="93"/>
      <c r="E19" s="5"/>
      <c r="F19" s="44"/>
      <c r="G19" s="42"/>
      <c r="H19" s="16"/>
      <c r="I19" s="17"/>
      <c r="J19" s="16"/>
      <c r="K19" s="18"/>
      <c r="L19" s="19">
        <f t="shared" si="4"/>
        <v>0</v>
      </c>
      <c r="M19" s="19"/>
      <c r="N19" s="22">
        <f t="shared" si="1"/>
        <v>0</v>
      </c>
      <c r="O19" s="22"/>
    </row>
    <row r="20" spans="1:15" s="1" customFormat="1" ht="21" customHeight="1">
      <c r="A20" s="94"/>
      <c r="B20" s="97"/>
      <c r="C20" s="88" t="s">
        <v>13</v>
      </c>
      <c r="D20" s="91" t="s">
        <v>23</v>
      </c>
      <c r="E20" s="8"/>
      <c r="F20" s="44"/>
      <c r="G20" s="42"/>
      <c r="H20" s="16"/>
      <c r="I20" s="17"/>
      <c r="J20" s="16"/>
      <c r="K20" s="18"/>
      <c r="L20" s="19"/>
      <c r="M20" s="19"/>
      <c r="N20" s="22">
        <f t="shared" si="1"/>
        <v>0</v>
      </c>
      <c r="O20" s="22"/>
    </row>
    <row r="21" spans="1:15" s="1" customFormat="1" ht="21" customHeight="1">
      <c r="A21" s="95"/>
      <c r="B21" s="98"/>
      <c r="C21" s="89"/>
      <c r="D21" s="92"/>
      <c r="E21" s="8"/>
      <c r="F21" s="44"/>
      <c r="G21" s="42"/>
      <c r="H21" s="16"/>
      <c r="I21" s="17"/>
      <c r="J21" s="16"/>
      <c r="K21" s="18"/>
      <c r="L21" s="19">
        <f t="shared" si="4"/>
        <v>0</v>
      </c>
      <c r="M21" s="19"/>
      <c r="N21" s="22">
        <f t="shared" si="1"/>
        <v>0</v>
      </c>
      <c r="O21" s="22"/>
    </row>
    <row r="22" spans="1:15" s="1" customFormat="1" ht="21" customHeight="1">
      <c r="A22" s="96"/>
      <c r="B22" s="99"/>
      <c r="C22" s="90"/>
      <c r="D22" s="93"/>
      <c r="E22" s="5" t="s">
        <v>45</v>
      </c>
      <c r="F22" s="44" t="s">
        <v>150</v>
      </c>
      <c r="G22" s="42">
        <v>0.95</v>
      </c>
      <c r="H22" s="16">
        <f t="shared" si="2"/>
        <v>0</v>
      </c>
      <c r="I22" s="17">
        <v>0.91</v>
      </c>
      <c r="J22" s="16">
        <f t="shared" si="3"/>
        <v>0</v>
      </c>
      <c r="K22" s="18">
        <v>0.87</v>
      </c>
      <c r="L22" s="19">
        <f t="shared" si="4"/>
        <v>0</v>
      </c>
      <c r="M22" s="19"/>
      <c r="N22" s="22">
        <f t="shared" si="1"/>
        <v>0</v>
      </c>
      <c r="O22" s="22"/>
    </row>
    <row r="23" spans="1:15" s="1" customFormat="1" ht="21" customHeight="1">
      <c r="A23" s="94"/>
      <c r="B23" s="97"/>
      <c r="C23" s="88" t="s">
        <v>46</v>
      </c>
      <c r="D23" s="91" t="s">
        <v>49</v>
      </c>
      <c r="E23" s="8"/>
      <c r="F23" s="44"/>
      <c r="G23" s="42"/>
      <c r="H23" s="16"/>
      <c r="I23" s="17"/>
      <c r="J23" s="16"/>
      <c r="K23" s="18"/>
      <c r="L23" s="19">
        <f t="shared" si="4"/>
        <v>0</v>
      </c>
      <c r="M23" s="19"/>
      <c r="N23" s="22">
        <f t="shared" si="1"/>
        <v>0</v>
      </c>
      <c r="O23" s="22"/>
    </row>
    <row r="24" spans="1:15" s="1" customFormat="1" ht="21" customHeight="1">
      <c r="A24" s="95"/>
      <c r="B24" s="98"/>
      <c r="C24" s="89"/>
      <c r="D24" s="92"/>
      <c r="E24" s="8"/>
      <c r="F24" s="44"/>
      <c r="G24" s="42"/>
      <c r="H24" s="16"/>
      <c r="I24" s="17"/>
      <c r="J24" s="16"/>
      <c r="K24" s="18"/>
      <c r="L24" s="19">
        <f t="shared" si="4"/>
        <v>0</v>
      </c>
      <c r="M24" s="19"/>
      <c r="N24" s="22">
        <f t="shared" si="1"/>
        <v>0</v>
      </c>
      <c r="O24" s="22"/>
    </row>
    <row r="25" spans="1:15" s="1" customFormat="1" ht="21" customHeight="1">
      <c r="A25" s="96"/>
      <c r="B25" s="99"/>
      <c r="C25" s="90"/>
      <c r="D25" s="93"/>
      <c r="E25" s="5" t="s">
        <v>45</v>
      </c>
      <c r="F25" s="44" t="s">
        <v>150</v>
      </c>
      <c r="G25" s="42">
        <v>0.95</v>
      </c>
      <c r="H25" s="16">
        <f t="shared" si="2"/>
        <v>0</v>
      </c>
      <c r="I25" s="17">
        <v>0.91</v>
      </c>
      <c r="J25" s="16">
        <f t="shared" si="3"/>
        <v>0</v>
      </c>
      <c r="K25" s="18">
        <v>0.87</v>
      </c>
      <c r="L25" s="19">
        <f t="shared" si="4"/>
        <v>0</v>
      </c>
      <c r="M25" s="19"/>
      <c r="N25" s="22">
        <f t="shared" si="1"/>
        <v>0</v>
      </c>
      <c r="O25" s="22"/>
    </row>
    <row r="26" spans="1:15" s="1" customFormat="1" ht="21" customHeight="1">
      <c r="A26" s="94"/>
      <c r="B26" s="97"/>
      <c r="C26" s="88" t="s">
        <v>43</v>
      </c>
      <c r="D26" s="91" t="s">
        <v>50</v>
      </c>
      <c r="E26" s="8" t="s">
        <v>7</v>
      </c>
      <c r="F26" s="44" t="s">
        <v>150</v>
      </c>
      <c r="G26" s="42">
        <v>0.95</v>
      </c>
      <c r="H26" s="16">
        <f t="shared" si="2"/>
        <v>0</v>
      </c>
      <c r="I26" s="17">
        <v>0.91</v>
      </c>
      <c r="J26" s="16">
        <f t="shared" si="3"/>
        <v>0</v>
      </c>
      <c r="K26" s="18">
        <v>0.87</v>
      </c>
      <c r="L26" s="19">
        <f t="shared" si="4"/>
        <v>0</v>
      </c>
      <c r="M26" s="19"/>
      <c r="N26" s="22">
        <f t="shared" si="1"/>
        <v>0</v>
      </c>
      <c r="O26" s="22"/>
    </row>
    <row r="27" spans="1:15" s="1" customFormat="1" ht="21" customHeight="1">
      <c r="A27" s="95"/>
      <c r="B27" s="98"/>
      <c r="C27" s="89"/>
      <c r="D27" s="92"/>
      <c r="E27" s="8" t="s">
        <v>44</v>
      </c>
      <c r="F27" s="44" t="s">
        <v>150</v>
      </c>
      <c r="G27" s="42">
        <v>0.95</v>
      </c>
      <c r="H27" s="16">
        <f t="shared" si="2"/>
        <v>0</v>
      </c>
      <c r="I27" s="17">
        <v>0.91</v>
      </c>
      <c r="J27" s="16">
        <f t="shared" si="3"/>
        <v>0</v>
      </c>
      <c r="K27" s="18">
        <v>0.87</v>
      </c>
      <c r="L27" s="19">
        <f t="shared" si="4"/>
        <v>0</v>
      </c>
      <c r="M27" s="19"/>
      <c r="N27" s="22">
        <f t="shared" si="1"/>
        <v>0</v>
      </c>
      <c r="O27" s="22"/>
    </row>
    <row r="28" spans="1:15" s="1" customFormat="1" ht="21" customHeight="1">
      <c r="A28" s="96"/>
      <c r="B28" s="99"/>
      <c r="C28" s="90"/>
      <c r="D28" s="93"/>
      <c r="E28" s="5" t="s">
        <v>45</v>
      </c>
      <c r="F28" s="44" t="s">
        <v>150</v>
      </c>
      <c r="G28" s="42">
        <v>0.95</v>
      </c>
      <c r="H28" s="16">
        <f t="shared" si="2"/>
        <v>0</v>
      </c>
      <c r="I28" s="17">
        <v>0.91</v>
      </c>
      <c r="J28" s="16">
        <f t="shared" si="3"/>
        <v>0</v>
      </c>
      <c r="K28" s="18">
        <v>0.87</v>
      </c>
      <c r="L28" s="19">
        <f>K28*M28</f>
        <v>0</v>
      </c>
      <c r="M28" s="19"/>
      <c r="N28" s="22">
        <f t="shared" si="1"/>
        <v>0</v>
      </c>
      <c r="O28" s="22"/>
    </row>
    <row r="29" spans="1:15" ht="28.5" customHeight="1">
      <c r="A29" s="115" t="s">
        <v>54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6"/>
      <c r="N29" s="22">
        <f t="shared" si="1"/>
        <v>0</v>
      </c>
    </row>
    <row r="30" spans="1:15" s="1" customFormat="1" ht="62.25" customHeight="1">
      <c r="A30" s="2"/>
      <c r="B30" s="3"/>
      <c r="C30" s="4" t="s">
        <v>15</v>
      </c>
      <c r="D30" s="6" t="s">
        <v>55</v>
      </c>
      <c r="E30" s="7" t="s">
        <v>45</v>
      </c>
      <c r="F30" s="44" t="s">
        <v>150</v>
      </c>
      <c r="G30" s="42">
        <v>0.95</v>
      </c>
      <c r="H30" s="16">
        <f t="shared" ref="H30:H33" si="5">G30*M30</f>
        <v>0</v>
      </c>
      <c r="I30" s="17">
        <v>0.91</v>
      </c>
      <c r="J30" s="16">
        <f t="shared" ref="J30:J33" si="6">I30*M30</f>
        <v>0</v>
      </c>
      <c r="K30" s="18">
        <v>0.87</v>
      </c>
      <c r="L30" s="19">
        <f t="shared" si="4"/>
        <v>0</v>
      </c>
      <c r="M30" s="19"/>
      <c r="N30" s="22">
        <f t="shared" si="1"/>
        <v>0</v>
      </c>
      <c r="O30" s="22"/>
    </row>
    <row r="31" spans="1:15" s="1" customFormat="1" ht="62.25" customHeight="1">
      <c r="A31" s="2"/>
      <c r="B31" s="3"/>
      <c r="C31" s="4" t="s">
        <v>51</v>
      </c>
      <c r="D31" s="6" t="s">
        <v>26</v>
      </c>
      <c r="E31" s="7" t="s">
        <v>45</v>
      </c>
      <c r="F31" s="44" t="s">
        <v>150</v>
      </c>
      <c r="G31" s="42">
        <v>0.95</v>
      </c>
      <c r="H31" s="16">
        <f t="shared" si="5"/>
        <v>0</v>
      </c>
      <c r="I31" s="17">
        <v>0.91</v>
      </c>
      <c r="J31" s="16">
        <f t="shared" si="6"/>
        <v>0</v>
      </c>
      <c r="K31" s="18">
        <v>0.87</v>
      </c>
      <c r="L31" s="19">
        <f t="shared" si="4"/>
        <v>0</v>
      </c>
      <c r="M31" s="20"/>
      <c r="N31" s="22">
        <f t="shared" si="1"/>
        <v>0</v>
      </c>
      <c r="O31" s="22"/>
    </row>
    <row r="32" spans="1:15" s="1" customFormat="1" ht="62.25" customHeight="1">
      <c r="A32" s="2"/>
      <c r="B32" s="3"/>
      <c r="C32" s="4" t="s">
        <v>52</v>
      </c>
      <c r="D32" s="6" t="s">
        <v>20</v>
      </c>
      <c r="E32" s="7" t="s">
        <v>45</v>
      </c>
      <c r="F32" s="44" t="s">
        <v>150</v>
      </c>
      <c r="G32" s="42">
        <v>0.95</v>
      </c>
      <c r="H32" s="16">
        <f t="shared" si="5"/>
        <v>0</v>
      </c>
      <c r="I32" s="17">
        <v>0.91</v>
      </c>
      <c r="J32" s="16">
        <f t="shared" si="6"/>
        <v>0</v>
      </c>
      <c r="K32" s="18">
        <v>0.87</v>
      </c>
      <c r="L32" s="19">
        <f t="shared" si="4"/>
        <v>0</v>
      </c>
      <c r="M32" s="19"/>
      <c r="N32" s="22">
        <f t="shared" si="1"/>
        <v>0</v>
      </c>
      <c r="O32" s="22"/>
    </row>
    <row r="33" spans="1:15" s="1" customFormat="1" ht="62.25" customHeight="1">
      <c r="A33" s="2"/>
      <c r="B33" s="3"/>
      <c r="C33" s="4" t="s">
        <v>53</v>
      </c>
      <c r="D33" s="6" t="s">
        <v>21</v>
      </c>
      <c r="E33" s="7" t="s">
        <v>45</v>
      </c>
      <c r="F33" s="44" t="s">
        <v>150</v>
      </c>
      <c r="G33" s="42">
        <v>0.95</v>
      </c>
      <c r="H33" s="16">
        <f t="shared" si="5"/>
        <v>0</v>
      </c>
      <c r="I33" s="17">
        <v>0.91</v>
      </c>
      <c r="J33" s="16">
        <f t="shared" si="6"/>
        <v>0</v>
      </c>
      <c r="K33" s="18">
        <v>0.87</v>
      </c>
      <c r="L33" s="19">
        <f>K33*M33</f>
        <v>0</v>
      </c>
      <c r="M33" s="19"/>
      <c r="N33" s="22">
        <f t="shared" si="1"/>
        <v>0</v>
      </c>
      <c r="O33" s="22"/>
    </row>
    <row r="34" spans="1:15" ht="28.5" customHeight="1">
      <c r="A34" s="115" t="s">
        <v>32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6"/>
      <c r="N34" s="22">
        <f t="shared" si="1"/>
        <v>0</v>
      </c>
    </row>
    <row r="35" spans="1:15" s="1" customFormat="1" ht="62.25" customHeight="1">
      <c r="A35" s="2"/>
      <c r="B35" s="3"/>
      <c r="C35" s="4" t="s">
        <v>56</v>
      </c>
      <c r="D35" s="6" t="s">
        <v>112</v>
      </c>
      <c r="E35" s="7" t="s">
        <v>45</v>
      </c>
      <c r="F35" s="44" t="s">
        <v>150</v>
      </c>
      <c r="G35" s="42">
        <v>0.95</v>
      </c>
      <c r="H35" s="16">
        <f t="shared" ref="H35:H45" si="7">G35*M35</f>
        <v>0</v>
      </c>
      <c r="I35" s="17">
        <v>0.91</v>
      </c>
      <c r="J35" s="16">
        <f t="shared" ref="J35:J45" si="8">I35*M35</f>
        <v>0</v>
      </c>
      <c r="K35" s="18">
        <v>0.87</v>
      </c>
      <c r="L35" s="19">
        <f t="shared" si="4"/>
        <v>0</v>
      </c>
      <c r="M35" s="19"/>
      <c r="N35" s="22">
        <f t="shared" si="1"/>
        <v>0</v>
      </c>
      <c r="O35" s="22"/>
    </row>
    <row r="36" spans="1:15" s="1" customFormat="1" ht="62.25" customHeight="1">
      <c r="A36" s="2"/>
      <c r="B36" s="3"/>
      <c r="C36" s="4" t="s">
        <v>6</v>
      </c>
      <c r="D36" s="6" t="s">
        <v>25</v>
      </c>
      <c r="E36" s="7" t="s">
        <v>45</v>
      </c>
      <c r="F36" s="44" t="s">
        <v>150</v>
      </c>
      <c r="G36" s="42">
        <v>0.95</v>
      </c>
      <c r="H36" s="16">
        <f t="shared" si="7"/>
        <v>0</v>
      </c>
      <c r="I36" s="17">
        <v>0.91</v>
      </c>
      <c r="J36" s="16">
        <f t="shared" si="8"/>
        <v>0</v>
      </c>
      <c r="K36" s="18">
        <v>0.87</v>
      </c>
      <c r="L36" s="19">
        <f>K36*M36</f>
        <v>0</v>
      </c>
      <c r="M36" s="19"/>
      <c r="N36" s="22">
        <f t="shared" si="1"/>
        <v>0</v>
      </c>
      <c r="O36" s="22"/>
    </row>
    <row r="37" spans="1:15" s="1" customFormat="1" ht="62.25" customHeight="1">
      <c r="A37" s="2"/>
      <c r="B37" s="3"/>
      <c r="C37" s="4" t="s">
        <v>8</v>
      </c>
      <c r="D37" s="6" t="s">
        <v>20</v>
      </c>
      <c r="E37" s="7" t="s">
        <v>45</v>
      </c>
      <c r="F37" s="44" t="s">
        <v>150</v>
      </c>
      <c r="G37" s="42">
        <v>0.95</v>
      </c>
      <c r="H37" s="16">
        <f t="shared" si="7"/>
        <v>0</v>
      </c>
      <c r="I37" s="17">
        <v>0.91</v>
      </c>
      <c r="J37" s="16">
        <f t="shared" si="8"/>
        <v>0</v>
      </c>
      <c r="K37" s="18">
        <v>0.87</v>
      </c>
      <c r="L37" s="19">
        <f t="shared" si="4"/>
        <v>0</v>
      </c>
      <c r="M37" s="19"/>
      <c r="N37" s="22">
        <f t="shared" si="1"/>
        <v>0</v>
      </c>
      <c r="O37" s="22"/>
    </row>
    <row r="38" spans="1:15" s="1" customFormat="1" ht="62.25" customHeight="1">
      <c r="A38" s="2"/>
      <c r="B38" s="3"/>
      <c r="C38" s="4" t="s">
        <v>57</v>
      </c>
      <c r="D38" s="6" t="s">
        <v>24</v>
      </c>
      <c r="E38" s="7" t="s">
        <v>45</v>
      </c>
      <c r="F38" s="44" t="s">
        <v>150</v>
      </c>
      <c r="G38" s="42">
        <v>0.95</v>
      </c>
      <c r="H38" s="16">
        <f t="shared" si="7"/>
        <v>0</v>
      </c>
      <c r="I38" s="17">
        <v>0.91</v>
      </c>
      <c r="J38" s="16">
        <f t="shared" si="8"/>
        <v>0</v>
      </c>
      <c r="K38" s="18">
        <v>0.87</v>
      </c>
      <c r="L38" s="19">
        <f t="shared" si="4"/>
        <v>0</v>
      </c>
      <c r="M38" s="19"/>
      <c r="N38" s="22">
        <f t="shared" si="1"/>
        <v>0</v>
      </c>
      <c r="O38" s="22"/>
    </row>
    <row r="39" spans="1:15" s="1" customFormat="1" ht="62.25" customHeight="1">
      <c r="A39" s="2"/>
      <c r="B39" s="3"/>
      <c r="C39" s="4" t="s">
        <v>58</v>
      </c>
      <c r="D39" s="6" t="s">
        <v>26</v>
      </c>
      <c r="E39" s="7" t="s">
        <v>45</v>
      </c>
      <c r="F39" s="44" t="s">
        <v>150</v>
      </c>
      <c r="G39" s="42">
        <v>0.95</v>
      </c>
      <c r="H39" s="16">
        <f t="shared" si="7"/>
        <v>0</v>
      </c>
      <c r="I39" s="17">
        <v>0.91</v>
      </c>
      <c r="J39" s="16">
        <f t="shared" si="8"/>
        <v>0</v>
      </c>
      <c r="K39" s="18">
        <v>0.87</v>
      </c>
      <c r="L39" s="19">
        <f t="shared" si="4"/>
        <v>0</v>
      </c>
      <c r="M39" s="19"/>
      <c r="N39" s="22">
        <f t="shared" si="1"/>
        <v>0</v>
      </c>
      <c r="O39" s="22"/>
    </row>
    <row r="40" spans="1:15" s="1" customFormat="1" ht="62.25" customHeight="1">
      <c r="A40" s="2"/>
      <c r="B40" s="3"/>
      <c r="C40" s="4" t="s">
        <v>9</v>
      </c>
      <c r="D40" s="6" t="s">
        <v>113</v>
      </c>
      <c r="E40" s="7" t="s">
        <v>45</v>
      </c>
      <c r="F40" s="44" t="s">
        <v>150</v>
      </c>
      <c r="G40" s="42">
        <v>0.95</v>
      </c>
      <c r="H40" s="16">
        <f t="shared" si="7"/>
        <v>0</v>
      </c>
      <c r="I40" s="17">
        <v>0.91</v>
      </c>
      <c r="J40" s="16">
        <f t="shared" si="8"/>
        <v>0</v>
      </c>
      <c r="K40" s="18">
        <v>0.87</v>
      </c>
      <c r="L40" s="19">
        <f t="shared" si="4"/>
        <v>0</v>
      </c>
      <c r="M40" s="19"/>
      <c r="N40" s="22">
        <f t="shared" si="1"/>
        <v>0</v>
      </c>
      <c r="O40" s="22"/>
    </row>
    <row r="41" spans="1:15" s="1" customFormat="1" ht="62.25" customHeight="1">
      <c r="A41" s="2"/>
      <c r="B41" s="3"/>
      <c r="C41" s="4" t="s">
        <v>59</v>
      </c>
      <c r="D41" s="6" t="s">
        <v>21</v>
      </c>
      <c r="E41" s="7" t="s">
        <v>45</v>
      </c>
      <c r="F41" s="44" t="s">
        <v>150</v>
      </c>
      <c r="G41" s="42">
        <v>0.95</v>
      </c>
      <c r="H41" s="16">
        <f t="shared" si="7"/>
        <v>0</v>
      </c>
      <c r="I41" s="17">
        <v>0.91</v>
      </c>
      <c r="J41" s="16">
        <f t="shared" si="8"/>
        <v>0</v>
      </c>
      <c r="K41" s="18">
        <v>0.87</v>
      </c>
      <c r="L41" s="19">
        <f t="shared" si="4"/>
        <v>0</v>
      </c>
      <c r="M41" s="19"/>
      <c r="N41" s="22">
        <f t="shared" si="1"/>
        <v>0</v>
      </c>
      <c r="O41" s="22"/>
    </row>
    <row r="42" spans="1:15" s="1" customFormat="1" ht="62.25" customHeight="1">
      <c r="A42" s="2"/>
      <c r="B42" s="3"/>
      <c r="C42" s="4" t="s">
        <v>60</v>
      </c>
      <c r="D42" s="6" t="s">
        <v>27</v>
      </c>
      <c r="E42" s="7" t="s">
        <v>45</v>
      </c>
      <c r="F42" s="44" t="s">
        <v>150</v>
      </c>
      <c r="G42" s="42">
        <v>0.95</v>
      </c>
      <c r="H42" s="16">
        <f t="shared" si="7"/>
        <v>0</v>
      </c>
      <c r="I42" s="17">
        <v>0.91</v>
      </c>
      <c r="J42" s="16">
        <f t="shared" si="8"/>
        <v>0</v>
      </c>
      <c r="K42" s="18">
        <v>0.87</v>
      </c>
      <c r="L42" s="19">
        <f t="shared" si="4"/>
        <v>0</v>
      </c>
      <c r="M42" s="19"/>
      <c r="N42" s="22">
        <f t="shared" si="1"/>
        <v>0</v>
      </c>
      <c r="O42" s="22"/>
    </row>
    <row r="43" spans="1:15" s="1" customFormat="1" ht="62.25" customHeight="1">
      <c r="A43" s="2"/>
      <c r="B43" s="3"/>
      <c r="C43" s="4" t="s">
        <v>10</v>
      </c>
      <c r="D43" s="6" t="s">
        <v>20</v>
      </c>
      <c r="E43" s="7" t="s">
        <v>45</v>
      </c>
      <c r="F43" s="44" t="s">
        <v>150</v>
      </c>
      <c r="G43" s="42">
        <v>0.95</v>
      </c>
      <c r="H43" s="16">
        <f t="shared" si="7"/>
        <v>0</v>
      </c>
      <c r="I43" s="17">
        <v>0.91</v>
      </c>
      <c r="J43" s="16">
        <f t="shared" si="8"/>
        <v>0</v>
      </c>
      <c r="K43" s="18">
        <v>0.87</v>
      </c>
      <c r="L43" s="19">
        <f>K43*M43</f>
        <v>0</v>
      </c>
      <c r="M43" s="19"/>
      <c r="N43" s="22">
        <f t="shared" si="1"/>
        <v>0</v>
      </c>
      <c r="O43" s="22"/>
    </row>
    <row r="44" spans="1:15" s="1" customFormat="1" ht="62.25" customHeight="1">
      <c r="A44" s="2"/>
      <c r="B44" s="3"/>
      <c r="C44" s="4" t="s">
        <v>11</v>
      </c>
      <c r="D44" s="6" t="s">
        <v>21</v>
      </c>
      <c r="E44" s="7" t="s">
        <v>45</v>
      </c>
      <c r="F44" s="44" t="s">
        <v>150</v>
      </c>
      <c r="G44" s="42">
        <v>0.95</v>
      </c>
      <c r="H44" s="16">
        <f t="shared" si="7"/>
        <v>0</v>
      </c>
      <c r="I44" s="17">
        <v>0.91</v>
      </c>
      <c r="J44" s="16">
        <f t="shared" si="8"/>
        <v>0</v>
      </c>
      <c r="K44" s="18">
        <v>0.87</v>
      </c>
      <c r="L44" s="19">
        <f t="shared" ref="L44" si="9">K44*M44</f>
        <v>0</v>
      </c>
      <c r="M44" s="19"/>
      <c r="N44" s="22">
        <f t="shared" si="1"/>
        <v>0</v>
      </c>
      <c r="O44" s="22"/>
    </row>
    <row r="45" spans="1:15" s="1" customFormat="1" ht="62.25" customHeight="1">
      <c r="A45" s="2"/>
      <c r="B45" s="3"/>
      <c r="C45" s="4" t="s">
        <v>12</v>
      </c>
      <c r="D45" s="6" t="s">
        <v>114</v>
      </c>
      <c r="E45" s="7" t="s">
        <v>45</v>
      </c>
      <c r="F45" s="44" t="s">
        <v>150</v>
      </c>
      <c r="G45" s="42">
        <v>0.95</v>
      </c>
      <c r="H45" s="16">
        <f t="shared" si="7"/>
        <v>0</v>
      </c>
      <c r="I45" s="17">
        <v>0.91</v>
      </c>
      <c r="J45" s="16">
        <f t="shared" si="8"/>
        <v>0</v>
      </c>
      <c r="K45" s="18">
        <v>0.87</v>
      </c>
      <c r="L45" s="19">
        <f t="shared" si="4"/>
        <v>0</v>
      </c>
      <c r="M45" s="19"/>
      <c r="N45" s="22">
        <f t="shared" si="1"/>
        <v>0</v>
      </c>
      <c r="O45" s="22"/>
    </row>
    <row r="46" spans="1:15" ht="28.5" customHeight="1">
      <c r="A46" s="115" t="s">
        <v>33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6"/>
      <c r="N46" s="22">
        <f t="shared" si="1"/>
        <v>0</v>
      </c>
    </row>
    <row r="47" spans="1:15" s="1" customFormat="1" ht="62.25" customHeight="1">
      <c r="A47" s="2"/>
      <c r="B47" s="3"/>
      <c r="C47" s="4" t="s">
        <v>61</v>
      </c>
      <c r="D47" s="6" t="s">
        <v>28</v>
      </c>
      <c r="E47" s="7" t="s">
        <v>45</v>
      </c>
      <c r="F47" s="44" t="s">
        <v>150</v>
      </c>
      <c r="G47" s="42">
        <v>0.95</v>
      </c>
      <c r="H47" s="16">
        <f t="shared" ref="H47:H54" si="10">G47*M47</f>
        <v>0</v>
      </c>
      <c r="I47" s="17">
        <v>0.91</v>
      </c>
      <c r="J47" s="16">
        <f t="shared" ref="J47:J54" si="11">I47*M47</f>
        <v>0</v>
      </c>
      <c r="K47" s="18">
        <v>0.87</v>
      </c>
      <c r="L47" s="19">
        <f t="shared" si="4"/>
        <v>0</v>
      </c>
      <c r="M47" s="19"/>
      <c r="N47" s="22">
        <f t="shared" si="1"/>
        <v>0</v>
      </c>
      <c r="O47" s="22"/>
    </row>
    <row r="48" spans="1:15" s="1" customFormat="1" ht="62.25" customHeight="1">
      <c r="A48" s="2"/>
      <c r="B48" s="3"/>
      <c r="C48" s="4" t="s">
        <v>66</v>
      </c>
      <c r="D48" s="6" t="s">
        <v>25</v>
      </c>
      <c r="E48" s="7" t="s">
        <v>45</v>
      </c>
      <c r="F48" s="44" t="s">
        <v>150</v>
      </c>
      <c r="G48" s="42">
        <v>0.95</v>
      </c>
      <c r="H48" s="16">
        <f t="shared" si="10"/>
        <v>0</v>
      </c>
      <c r="I48" s="17">
        <v>0.91</v>
      </c>
      <c r="J48" s="16">
        <f t="shared" si="11"/>
        <v>0</v>
      </c>
      <c r="K48" s="18">
        <v>0.87</v>
      </c>
      <c r="L48" s="19">
        <f t="shared" si="4"/>
        <v>0</v>
      </c>
      <c r="M48" s="19"/>
      <c r="N48" s="22">
        <f t="shared" si="1"/>
        <v>0</v>
      </c>
      <c r="O48" s="22"/>
    </row>
    <row r="49" spans="1:15" s="1" customFormat="1" ht="62.25" customHeight="1">
      <c r="A49" s="2"/>
      <c r="B49" s="3"/>
      <c r="C49" s="4" t="s">
        <v>62</v>
      </c>
      <c r="D49" s="6" t="s">
        <v>26</v>
      </c>
      <c r="E49" s="7" t="s">
        <v>45</v>
      </c>
      <c r="F49" s="44" t="s">
        <v>150</v>
      </c>
      <c r="G49" s="42">
        <v>0.95</v>
      </c>
      <c r="H49" s="16">
        <f t="shared" si="10"/>
        <v>0</v>
      </c>
      <c r="I49" s="17">
        <v>0.91</v>
      </c>
      <c r="J49" s="16">
        <f t="shared" si="11"/>
        <v>0</v>
      </c>
      <c r="K49" s="18">
        <v>0.87</v>
      </c>
      <c r="L49" s="19">
        <f t="shared" si="4"/>
        <v>0</v>
      </c>
      <c r="M49" s="19"/>
      <c r="N49" s="22">
        <f t="shared" si="1"/>
        <v>0</v>
      </c>
      <c r="O49" s="22"/>
    </row>
    <row r="50" spans="1:15" s="1" customFormat="1" ht="62.25" customHeight="1">
      <c r="A50" s="2"/>
      <c r="B50" s="3"/>
      <c r="C50" s="4" t="s">
        <v>63</v>
      </c>
      <c r="D50" s="6" t="s">
        <v>21</v>
      </c>
      <c r="E50" s="7" t="s">
        <v>45</v>
      </c>
      <c r="F50" s="44" t="s">
        <v>150</v>
      </c>
      <c r="G50" s="42">
        <v>0.95</v>
      </c>
      <c r="H50" s="16">
        <f t="shared" si="10"/>
        <v>0</v>
      </c>
      <c r="I50" s="17">
        <v>0.91</v>
      </c>
      <c r="J50" s="16">
        <f t="shared" si="11"/>
        <v>0</v>
      </c>
      <c r="K50" s="18">
        <v>0.87</v>
      </c>
      <c r="L50" s="19">
        <f t="shared" si="4"/>
        <v>0</v>
      </c>
      <c r="M50" s="19"/>
      <c r="N50" s="22">
        <f t="shared" si="1"/>
        <v>0</v>
      </c>
      <c r="O50" s="22"/>
    </row>
    <row r="51" spans="1:15" s="1" customFormat="1" ht="62.25" customHeight="1">
      <c r="A51" s="2"/>
      <c r="B51" s="3"/>
      <c r="C51" s="4" t="s">
        <v>64</v>
      </c>
      <c r="D51" s="6" t="s">
        <v>22</v>
      </c>
      <c r="E51" s="7" t="s">
        <v>45</v>
      </c>
      <c r="F51" s="44" t="s">
        <v>150</v>
      </c>
      <c r="G51" s="42">
        <v>0.95</v>
      </c>
      <c r="H51" s="16">
        <f t="shared" si="10"/>
        <v>0</v>
      </c>
      <c r="I51" s="17">
        <v>0.91</v>
      </c>
      <c r="J51" s="16">
        <f t="shared" si="11"/>
        <v>0</v>
      </c>
      <c r="K51" s="18">
        <v>0.87</v>
      </c>
      <c r="L51" s="19">
        <f t="shared" si="4"/>
        <v>0</v>
      </c>
      <c r="M51" s="19"/>
      <c r="N51" s="22">
        <f t="shared" si="1"/>
        <v>0</v>
      </c>
      <c r="O51" s="22"/>
    </row>
    <row r="52" spans="1:15" s="1" customFormat="1" ht="62.25" customHeight="1">
      <c r="A52" s="2"/>
      <c r="B52" s="3"/>
      <c r="C52" s="4" t="s">
        <v>67</v>
      </c>
      <c r="D52" s="6" t="s">
        <v>20</v>
      </c>
      <c r="E52" s="7" t="s">
        <v>45</v>
      </c>
      <c r="F52" s="44" t="s">
        <v>150</v>
      </c>
      <c r="G52" s="42">
        <v>0.95</v>
      </c>
      <c r="H52" s="16">
        <f t="shared" si="10"/>
        <v>0</v>
      </c>
      <c r="I52" s="17">
        <v>0.91</v>
      </c>
      <c r="J52" s="16">
        <f t="shared" si="11"/>
        <v>0</v>
      </c>
      <c r="K52" s="18">
        <v>0.87</v>
      </c>
      <c r="L52" s="19">
        <f t="shared" si="4"/>
        <v>0</v>
      </c>
      <c r="M52" s="19"/>
      <c r="N52" s="22">
        <f t="shared" si="1"/>
        <v>0</v>
      </c>
      <c r="O52" s="22"/>
    </row>
    <row r="53" spans="1:15" s="1" customFormat="1" ht="62.25" customHeight="1">
      <c r="A53" s="2"/>
      <c r="B53" s="3"/>
      <c r="C53" s="4" t="s">
        <v>65</v>
      </c>
      <c r="D53" s="6" t="s">
        <v>115</v>
      </c>
      <c r="E53" s="7" t="s">
        <v>45</v>
      </c>
      <c r="F53" s="44" t="s">
        <v>150</v>
      </c>
      <c r="G53" s="42">
        <v>0.95</v>
      </c>
      <c r="H53" s="16">
        <f t="shared" si="10"/>
        <v>0</v>
      </c>
      <c r="I53" s="17">
        <v>0.91</v>
      </c>
      <c r="J53" s="16">
        <f t="shared" si="11"/>
        <v>0</v>
      </c>
      <c r="K53" s="18">
        <v>0.87</v>
      </c>
      <c r="L53" s="19">
        <f t="shared" si="4"/>
        <v>0</v>
      </c>
      <c r="M53" s="19"/>
      <c r="N53" s="22">
        <f t="shared" si="1"/>
        <v>0</v>
      </c>
      <c r="O53" s="22"/>
    </row>
    <row r="54" spans="1:15" s="1" customFormat="1" ht="62.25" customHeight="1">
      <c r="A54" s="2"/>
      <c r="B54" s="3"/>
      <c r="C54" s="4" t="s">
        <v>68</v>
      </c>
      <c r="D54" s="6" t="s">
        <v>116</v>
      </c>
      <c r="E54" s="7" t="s">
        <v>45</v>
      </c>
      <c r="F54" s="44" t="s">
        <v>150</v>
      </c>
      <c r="G54" s="42">
        <v>0.95</v>
      </c>
      <c r="H54" s="16">
        <f t="shared" si="10"/>
        <v>0</v>
      </c>
      <c r="I54" s="17">
        <v>0.91</v>
      </c>
      <c r="J54" s="16">
        <f t="shared" si="11"/>
        <v>0</v>
      </c>
      <c r="K54" s="18">
        <v>0.87</v>
      </c>
      <c r="L54" s="19">
        <f t="shared" si="4"/>
        <v>0</v>
      </c>
      <c r="M54" s="19"/>
      <c r="N54" s="22">
        <f t="shared" si="1"/>
        <v>0</v>
      </c>
      <c r="O54" s="22"/>
    </row>
    <row r="55" spans="1:15" ht="28.5" customHeight="1">
      <c r="A55" s="115" t="s">
        <v>31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6"/>
      <c r="N55" s="22">
        <f t="shared" si="1"/>
        <v>0</v>
      </c>
    </row>
    <row r="56" spans="1:15" s="1" customFormat="1" ht="21" customHeight="1">
      <c r="A56" s="94"/>
      <c r="B56" s="97"/>
      <c r="C56" s="88" t="s">
        <v>69</v>
      </c>
      <c r="D56" s="91" t="s">
        <v>117</v>
      </c>
      <c r="E56" s="8" t="s">
        <v>7</v>
      </c>
      <c r="F56" s="44" t="s">
        <v>150</v>
      </c>
      <c r="G56" s="42">
        <v>0.95</v>
      </c>
      <c r="H56" s="16">
        <f t="shared" ref="H56:H68" si="12">G56*M56</f>
        <v>0</v>
      </c>
      <c r="I56" s="17">
        <v>0.91</v>
      </c>
      <c r="J56" s="16">
        <f t="shared" ref="J56:J68" si="13">I56*M56</f>
        <v>0</v>
      </c>
      <c r="K56" s="18">
        <v>0.87</v>
      </c>
      <c r="L56" s="19">
        <f t="shared" si="4"/>
        <v>0</v>
      </c>
      <c r="M56" s="19"/>
      <c r="N56" s="22">
        <f t="shared" si="1"/>
        <v>0</v>
      </c>
      <c r="O56" s="22"/>
    </row>
    <row r="57" spans="1:15" s="1" customFormat="1" ht="21" customHeight="1">
      <c r="A57" s="95"/>
      <c r="B57" s="98"/>
      <c r="C57" s="89"/>
      <c r="D57" s="92"/>
      <c r="E57" s="8" t="s">
        <v>44</v>
      </c>
      <c r="F57" s="44" t="s">
        <v>150</v>
      </c>
      <c r="G57" s="42">
        <v>0.95</v>
      </c>
      <c r="H57" s="16">
        <f t="shared" si="12"/>
        <v>0</v>
      </c>
      <c r="I57" s="17">
        <v>0.91</v>
      </c>
      <c r="J57" s="16">
        <f t="shared" si="13"/>
        <v>0</v>
      </c>
      <c r="K57" s="18">
        <v>0.87</v>
      </c>
      <c r="L57" s="19">
        <f t="shared" si="4"/>
        <v>0</v>
      </c>
      <c r="M57" s="19"/>
      <c r="N57" s="22">
        <f t="shared" si="1"/>
        <v>0</v>
      </c>
      <c r="O57" s="22"/>
    </row>
    <row r="58" spans="1:15" s="1" customFormat="1" ht="21" customHeight="1">
      <c r="A58" s="96"/>
      <c r="B58" s="99"/>
      <c r="C58" s="90"/>
      <c r="D58" s="93"/>
      <c r="E58" s="5" t="s">
        <v>45</v>
      </c>
      <c r="F58" s="44" t="s">
        <v>150</v>
      </c>
      <c r="G58" s="42">
        <v>0.95</v>
      </c>
      <c r="H58" s="16">
        <f t="shared" si="12"/>
        <v>0</v>
      </c>
      <c r="I58" s="17">
        <v>0.91</v>
      </c>
      <c r="J58" s="16">
        <f t="shared" si="13"/>
        <v>0</v>
      </c>
      <c r="K58" s="18">
        <v>0.87</v>
      </c>
      <c r="L58" s="19">
        <f t="shared" si="4"/>
        <v>0</v>
      </c>
      <c r="M58" s="19"/>
      <c r="N58" s="22">
        <f t="shared" si="1"/>
        <v>0</v>
      </c>
      <c r="O58" s="22"/>
    </row>
    <row r="59" spans="1:15" s="1" customFormat="1" ht="62.25" customHeight="1">
      <c r="A59" s="2"/>
      <c r="B59" s="3"/>
      <c r="C59" s="4" t="s">
        <v>70</v>
      </c>
      <c r="D59" s="6" t="s">
        <v>118</v>
      </c>
      <c r="E59" s="7" t="s">
        <v>45</v>
      </c>
      <c r="F59" s="44" t="s">
        <v>150</v>
      </c>
      <c r="G59" s="42">
        <v>0.95</v>
      </c>
      <c r="H59" s="16">
        <f t="shared" si="12"/>
        <v>0</v>
      </c>
      <c r="I59" s="17">
        <v>0.91</v>
      </c>
      <c r="J59" s="16">
        <f t="shared" si="13"/>
        <v>0</v>
      </c>
      <c r="K59" s="18">
        <v>0.87</v>
      </c>
      <c r="L59" s="19">
        <f t="shared" si="4"/>
        <v>0</v>
      </c>
      <c r="M59" s="19"/>
      <c r="N59" s="22">
        <f t="shared" si="1"/>
        <v>0</v>
      </c>
      <c r="O59" s="22"/>
    </row>
    <row r="60" spans="1:15" s="1" customFormat="1" ht="62.25" customHeight="1">
      <c r="A60" s="2"/>
      <c r="B60" s="3"/>
      <c r="C60" s="4" t="s">
        <v>71</v>
      </c>
      <c r="D60" s="6" t="s">
        <v>25</v>
      </c>
      <c r="E60" s="7" t="s">
        <v>45</v>
      </c>
      <c r="F60" s="44" t="s">
        <v>150</v>
      </c>
      <c r="G60" s="42">
        <v>0.95</v>
      </c>
      <c r="H60" s="16">
        <f t="shared" si="12"/>
        <v>0</v>
      </c>
      <c r="I60" s="17">
        <v>0.91</v>
      </c>
      <c r="J60" s="16">
        <f t="shared" si="13"/>
        <v>0</v>
      </c>
      <c r="K60" s="18">
        <v>0.87</v>
      </c>
      <c r="L60" s="19">
        <f t="shared" si="4"/>
        <v>0</v>
      </c>
      <c r="M60" s="19"/>
      <c r="N60" s="22">
        <f t="shared" si="1"/>
        <v>0</v>
      </c>
      <c r="O60" s="22"/>
    </row>
    <row r="61" spans="1:15" s="1" customFormat="1" ht="62.25" customHeight="1">
      <c r="A61" s="2"/>
      <c r="B61" s="3"/>
      <c r="C61" s="4" t="s">
        <v>72</v>
      </c>
      <c r="D61" s="6" t="s">
        <v>28</v>
      </c>
      <c r="E61" s="7" t="s">
        <v>45</v>
      </c>
      <c r="F61" s="44" t="s">
        <v>150</v>
      </c>
      <c r="G61" s="42">
        <v>0.95</v>
      </c>
      <c r="H61" s="16">
        <f t="shared" si="12"/>
        <v>0</v>
      </c>
      <c r="I61" s="17">
        <v>0.91</v>
      </c>
      <c r="J61" s="16">
        <f t="shared" si="13"/>
        <v>0</v>
      </c>
      <c r="K61" s="18">
        <v>0.87</v>
      </c>
      <c r="L61" s="19">
        <f t="shared" si="4"/>
        <v>0</v>
      </c>
      <c r="M61" s="19"/>
      <c r="N61" s="22">
        <f t="shared" si="1"/>
        <v>0</v>
      </c>
      <c r="O61" s="22"/>
    </row>
    <row r="62" spans="1:15" s="1" customFormat="1" ht="62.25" customHeight="1">
      <c r="A62" s="2"/>
      <c r="B62" s="3"/>
      <c r="C62" s="4" t="s">
        <v>73</v>
      </c>
      <c r="D62" s="6" t="s">
        <v>20</v>
      </c>
      <c r="E62" s="7" t="s">
        <v>45</v>
      </c>
      <c r="F62" s="44" t="s">
        <v>150</v>
      </c>
      <c r="G62" s="42">
        <v>0.95</v>
      </c>
      <c r="H62" s="16">
        <f t="shared" si="12"/>
        <v>0</v>
      </c>
      <c r="I62" s="17">
        <v>0.91</v>
      </c>
      <c r="J62" s="16">
        <f t="shared" si="13"/>
        <v>0</v>
      </c>
      <c r="K62" s="18">
        <v>0.87</v>
      </c>
      <c r="L62" s="19">
        <f t="shared" si="4"/>
        <v>0</v>
      </c>
      <c r="M62" s="19"/>
      <c r="N62" s="22">
        <f t="shared" si="1"/>
        <v>0</v>
      </c>
      <c r="O62" s="22"/>
    </row>
    <row r="63" spans="1:15" s="1" customFormat="1" ht="62.25" customHeight="1">
      <c r="A63" s="2"/>
      <c r="B63" s="3"/>
      <c r="C63" s="4" t="s">
        <v>46</v>
      </c>
      <c r="D63" s="6" t="s">
        <v>22</v>
      </c>
      <c r="E63" s="7" t="s">
        <v>45</v>
      </c>
      <c r="F63" s="44" t="s">
        <v>150</v>
      </c>
      <c r="G63" s="42">
        <v>0.95</v>
      </c>
      <c r="H63" s="16">
        <f t="shared" si="12"/>
        <v>0</v>
      </c>
      <c r="I63" s="17">
        <v>0.91</v>
      </c>
      <c r="J63" s="16">
        <f t="shared" si="13"/>
        <v>0</v>
      </c>
      <c r="K63" s="18">
        <v>0.87</v>
      </c>
      <c r="L63" s="19">
        <f t="shared" si="4"/>
        <v>0</v>
      </c>
      <c r="M63" s="19"/>
      <c r="N63" s="22">
        <f t="shared" si="1"/>
        <v>0</v>
      </c>
      <c r="O63" s="22"/>
    </row>
    <row r="64" spans="1:15" s="1" customFormat="1" ht="62.25" customHeight="1">
      <c r="A64" s="2"/>
      <c r="B64" s="3"/>
      <c r="C64" s="4" t="s">
        <v>74</v>
      </c>
      <c r="D64" s="6" t="s">
        <v>29</v>
      </c>
      <c r="E64" s="7" t="s">
        <v>45</v>
      </c>
      <c r="F64" s="44" t="s">
        <v>150</v>
      </c>
      <c r="G64" s="42">
        <v>0.95</v>
      </c>
      <c r="H64" s="16">
        <f t="shared" si="12"/>
        <v>0</v>
      </c>
      <c r="I64" s="17">
        <v>0.91</v>
      </c>
      <c r="J64" s="16">
        <f t="shared" si="13"/>
        <v>0</v>
      </c>
      <c r="K64" s="18">
        <v>0.87</v>
      </c>
      <c r="L64" s="19">
        <f t="shared" si="4"/>
        <v>0</v>
      </c>
      <c r="M64" s="19"/>
      <c r="N64" s="22">
        <f t="shared" si="1"/>
        <v>0</v>
      </c>
      <c r="O64" s="22"/>
    </row>
    <row r="65" spans="1:15" s="1" customFormat="1" ht="62.25" customHeight="1">
      <c r="A65" s="2"/>
      <c r="B65" s="3"/>
      <c r="C65" s="4" t="s">
        <v>14</v>
      </c>
      <c r="D65" s="6" t="s">
        <v>111</v>
      </c>
      <c r="E65" s="7" t="s">
        <v>45</v>
      </c>
      <c r="F65" s="44" t="s">
        <v>150</v>
      </c>
      <c r="G65" s="42">
        <v>0.95</v>
      </c>
      <c r="H65" s="16">
        <f t="shared" si="12"/>
        <v>0</v>
      </c>
      <c r="I65" s="17">
        <v>0.91</v>
      </c>
      <c r="J65" s="16">
        <f t="shared" si="13"/>
        <v>0</v>
      </c>
      <c r="K65" s="18">
        <v>0.87</v>
      </c>
      <c r="L65" s="19">
        <f>K65*M65</f>
        <v>0</v>
      </c>
      <c r="M65" s="19"/>
      <c r="N65" s="22">
        <f t="shared" si="1"/>
        <v>0</v>
      </c>
      <c r="O65" s="22"/>
    </row>
    <row r="66" spans="1:15" s="1" customFormat="1" ht="62.25" customHeight="1">
      <c r="A66" s="2"/>
      <c r="B66" s="3"/>
      <c r="C66" s="4" t="s">
        <v>75</v>
      </c>
      <c r="D66" s="6" t="s">
        <v>21</v>
      </c>
      <c r="E66" s="7" t="s">
        <v>45</v>
      </c>
      <c r="F66" s="44" t="s">
        <v>150</v>
      </c>
      <c r="G66" s="42">
        <v>0.95</v>
      </c>
      <c r="H66" s="16">
        <f t="shared" si="12"/>
        <v>0</v>
      </c>
      <c r="I66" s="17">
        <v>0.91</v>
      </c>
      <c r="J66" s="16">
        <f t="shared" si="13"/>
        <v>0</v>
      </c>
      <c r="K66" s="18">
        <v>0.87</v>
      </c>
      <c r="L66" s="19">
        <f>K66*M66</f>
        <v>0</v>
      </c>
      <c r="M66" s="19"/>
      <c r="N66" s="22">
        <f t="shared" si="1"/>
        <v>0</v>
      </c>
      <c r="O66" s="22"/>
    </row>
    <row r="67" spans="1:15" s="1" customFormat="1" ht="62.25" customHeight="1">
      <c r="A67" s="2"/>
      <c r="B67" s="3"/>
      <c r="C67" s="4" t="s">
        <v>77</v>
      </c>
      <c r="D67" s="6" t="s">
        <v>29</v>
      </c>
      <c r="E67" s="7" t="s">
        <v>45</v>
      </c>
      <c r="F67" s="44" t="s">
        <v>150</v>
      </c>
      <c r="G67" s="42">
        <v>0.95</v>
      </c>
      <c r="H67" s="16">
        <f t="shared" si="12"/>
        <v>0</v>
      </c>
      <c r="I67" s="17">
        <v>0.91</v>
      </c>
      <c r="J67" s="16">
        <f t="shared" si="13"/>
        <v>0</v>
      </c>
      <c r="K67" s="18">
        <v>0.87</v>
      </c>
      <c r="L67" s="19">
        <f>K67*M67</f>
        <v>0</v>
      </c>
      <c r="M67" s="19"/>
      <c r="N67" s="22">
        <f t="shared" si="1"/>
        <v>0</v>
      </c>
      <c r="O67" s="22"/>
    </row>
    <row r="68" spans="1:15" s="1" customFormat="1" ht="62.25" customHeight="1">
      <c r="A68" s="2"/>
      <c r="B68" s="3"/>
      <c r="C68" s="4" t="s">
        <v>76</v>
      </c>
      <c r="D68" s="6" t="s">
        <v>21</v>
      </c>
      <c r="E68" s="7" t="s">
        <v>45</v>
      </c>
      <c r="F68" s="44" t="s">
        <v>150</v>
      </c>
      <c r="G68" s="42">
        <v>0.95</v>
      </c>
      <c r="H68" s="16">
        <f t="shared" si="12"/>
        <v>0</v>
      </c>
      <c r="I68" s="17">
        <v>0.91</v>
      </c>
      <c r="J68" s="16">
        <f t="shared" si="13"/>
        <v>0</v>
      </c>
      <c r="K68" s="18">
        <v>0.87</v>
      </c>
      <c r="L68" s="19">
        <f t="shared" ref="L68:L73" si="14">K68*M68</f>
        <v>0</v>
      </c>
      <c r="M68" s="19"/>
      <c r="N68" s="22">
        <f t="shared" si="1"/>
        <v>0</v>
      </c>
      <c r="O68" s="22"/>
    </row>
    <row r="69" spans="1:15" ht="28.5" customHeight="1">
      <c r="A69" s="115" t="s">
        <v>34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6"/>
      <c r="N69" s="22">
        <f t="shared" si="1"/>
        <v>0</v>
      </c>
    </row>
    <row r="70" spans="1:15" s="1" customFormat="1" ht="62.25" customHeight="1">
      <c r="A70" s="2"/>
      <c r="B70" s="3"/>
      <c r="C70" s="4" t="s">
        <v>78</v>
      </c>
      <c r="D70" s="6" t="s">
        <v>119</v>
      </c>
      <c r="E70" s="7" t="s">
        <v>45</v>
      </c>
      <c r="F70" s="44" t="s">
        <v>150</v>
      </c>
      <c r="G70" s="42">
        <v>0.95</v>
      </c>
      <c r="H70" s="16">
        <f t="shared" ref="H70:H74" si="15">G70*M70</f>
        <v>0</v>
      </c>
      <c r="I70" s="17">
        <v>0.91</v>
      </c>
      <c r="J70" s="16">
        <f t="shared" ref="J70:J74" si="16">I70*M70</f>
        <v>0</v>
      </c>
      <c r="K70" s="18">
        <v>0.87</v>
      </c>
      <c r="L70" s="19">
        <f t="shared" si="14"/>
        <v>0</v>
      </c>
      <c r="M70" s="19"/>
      <c r="N70" s="22">
        <f t="shared" si="1"/>
        <v>0</v>
      </c>
      <c r="O70" s="22"/>
    </row>
    <row r="71" spans="1:15" s="1" customFormat="1" ht="62.25" customHeight="1">
      <c r="A71" s="2"/>
      <c r="B71" s="3"/>
      <c r="C71" s="4" t="s">
        <v>79</v>
      </c>
      <c r="D71" s="6" t="s">
        <v>120</v>
      </c>
      <c r="E71" s="7" t="s">
        <v>45</v>
      </c>
      <c r="F71" s="44" t="s">
        <v>150</v>
      </c>
      <c r="G71" s="42">
        <v>0.95</v>
      </c>
      <c r="H71" s="16">
        <f t="shared" si="15"/>
        <v>0</v>
      </c>
      <c r="I71" s="17">
        <v>0.91</v>
      </c>
      <c r="J71" s="16">
        <f t="shared" si="16"/>
        <v>0</v>
      </c>
      <c r="K71" s="18">
        <v>0.87</v>
      </c>
      <c r="L71" s="19">
        <f t="shared" si="14"/>
        <v>0</v>
      </c>
      <c r="M71" s="19"/>
      <c r="N71" s="22">
        <f t="shared" ref="N71:N95" si="17">M71*0.1</f>
        <v>0</v>
      </c>
      <c r="O71" s="22"/>
    </row>
    <row r="72" spans="1:15" s="1" customFormat="1" ht="62.25" customHeight="1">
      <c r="A72" s="2"/>
      <c r="B72" s="3"/>
      <c r="C72" s="4" t="s">
        <v>80</v>
      </c>
      <c r="D72" s="6" t="s">
        <v>121</v>
      </c>
      <c r="E72" s="7" t="s">
        <v>45</v>
      </c>
      <c r="F72" s="44" t="s">
        <v>150</v>
      </c>
      <c r="G72" s="42">
        <v>0.95</v>
      </c>
      <c r="H72" s="16">
        <f t="shared" si="15"/>
        <v>0</v>
      </c>
      <c r="I72" s="17">
        <v>0.91</v>
      </c>
      <c r="J72" s="16">
        <f t="shared" si="16"/>
        <v>0</v>
      </c>
      <c r="K72" s="18">
        <v>0.87</v>
      </c>
      <c r="L72" s="19">
        <f t="shared" si="14"/>
        <v>0</v>
      </c>
      <c r="M72" s="19"/>
      <c r="N72" s="22">
        <f t="shared" si="17"/>
        <v>0</v>
      </c>
      <c r="O72" s="22"/>
    </row>
    <row r="73" spans="1:15" s="1" customFormat="1" ht="62.25" customHeight="1">
      <c r="A73" s="2"/>
      <c r="B73" s="3"/>
      <c r="C73" s="4" t="s">
        <v>81</v>
      </c>
      <c r="D73" s="6" t="s">
        <v>122</v>
      </c>
      <c r="E73" s="7" t="s">
        <v>45</v>
      </c>
      <c r="F73" s="44" t="s">
        <v>150</v>
      </c>
      <c r="G73" s="42">
        <v>0.95</v>
      </c>
      <c r="H73" s="16">
        <f t="shared" si="15"/>
        <v>0</v>
      </c>
      <c r="I73" s="17">
        <v>0.91</v>
      </c>
      <c r="J73" s="16">
        <f t="shared" si="16"/>
        <v>0</v>
      </c>
      <c r="K73" s="18">
        <v>0.87</v>
      </c>
      <c r="L73" s="19">
        <f t="shared" si="14"/>
        <v>0</v>
      </c>
      <c r="M73" s="19"/>
      <c r="N73" s="22">
        <f t="shared" si="17"/>
        <v>0</v>
      </c>
      <c r="O73" s="22"/>
    </row>
    <row r="74" spans="1:15" s="1" customFormat="1" ht="62.25" customHeight="1">
      <c r="A74" s="2"/>
      <c r="B74" s="3"/>
      <c r="C74" s="4" t="s">
        <v>82</v>
      </c>
      <c r="D74" s="6" t="s">
        <v>123</v>
      </c>
      <c r="E74" s="7" t="s">
        <v>45</v>
      </c>
      <c r="F74" s="44" t="s">
        <v>150</v>
      </c>
      <c r="G74" s="42">
        <v>0.95</v>
      </c>
      <c r="H74" s="16">
        <f t="shared" si="15"/>
        <v>0</v>
      </c>
      <c r="I74" s="17">
        <v>0.91</v>
      </c>
      <c r="J74" s="16">
        <f t="shared" si="16"/>
        <v>0</v>
      </c>
      <c r="K74" s="18">
        <v>0.87</v>
      </c>
      <c r="L74" s="19">
        <f t="shared" si="4"/>
        <v>0</v>
      </c>
      <c r="M74" s="19"/>
      <c r="N74" s="22">
        <f t="shared" si="17"/>
        <v>0</v>
      </c>
      <c r="O74" s="22"/>
    </row>
    <row r="75" spans="1:15" ht="28.5" customHeight="1">
      <c r="A75" s="115" t="s">
        <v>35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6"/>
      <c r="N75" s="22">
        <f t="shared" si="17"/>
        <v>0</v>
      </c>
    </row>
    <row r="76" spans="1:15" s="1" customFormat="1" ht="62.25" customHeight="1">
      <c r="A76" s="2"/>
      <c r="B76" s="3"/>
      <c r="C76" s="4" t="s">
        <v>83</v>
      </c>
      <c r="D76" s="6" t="s">
        <v>124</v>
      </c>
      <c r="E76" s="7" t="s">
        <v>45</v>
      </c>
      <c r="F76" s="44" t="s">
        <v>150</v>
      </c>
      <c r="G76" s="42">
        <v>0.95</v>
      </c>
      <c r="H76" s="16">
        <f t="shared" ref="H76:H83" si="18">G76*M76</f>
        <v>0</v>
      </c>
      <c r="I76" s="17">
        <v>0.91</v>
      </c>
      <c r="J76" s="16">
        <f t="shared" ref="J76:J83" si="19">I76*M76</f>
        <v>0</v>
      </c>
      <c r="K76" s="18">
        <v>0.87</v>
      </c>
      <c r="L76" s="19">
        <f t="shared" ref="L76" si="20">K76*M76</f>
        <v>0</v>
      </c>
      <c r="M76" s="19"/>
      <c r="N76" s="22">
        <f t="shared" si="17"/>
        <v>0</v>
      </c>
      <c r="O76" s="22"/>
    </row>
    <row r="77" spans="1:15" s="1" customFormat="1" ht="62.25" customHeight="1">
      <c r="A77" s="2"/>
      <c r="B77" s="3"/>
      <c r="C77" s="4" t="s">
        <v>84</v>
      </c>
      <c r="D77" s="6" t="s">
        <v>125</v>
      </c>
      <c r="E77" s="7" t="s">
        <v>45</v>
      </c>
      <c r="F77" s="44" t="s">
        <v>150</v>
      </c>
      <c r="G77" s="42">
        <v>0.95</v>
      </c>
      <c r="H77" s="16">
        <f t="shared" si="18"/>
        <v>0</v>
      </c>
      <c r="I77" s="17">
        <v>0.91</v>
      </c>
      <c r="J77" s="16">
        <f t="shared" si="19"/>
        <v>0</v>
      </c>
      <c r="K77" s="18">
        <v>0.87</v>
      </c>
      <c r="L77" s="19">
        <f>K77*M77</f>
        <v>0</v>
      </c>
      <c r="M77" s="19"/>
      <c r="N77" s="22">
        <f t="shared" si="17"/>
        <v>0</v>
      </c>
      <c r="O77" s="22"/>
    </row>
    <row r="78" spans="1:15" s="1" customFormat="1" ht="62.25" customHeight="1">
      <c r="A78" s="2"/>
      <c r="B78" s="3"/>
      <c r="C78" s="4" t="s">
        <v>85</v>
      </c>
      <c r="D78" s="6" t="s">
        <v>126</v>
      </c>
      <c r="E78" s="7" t="s">
        <v>45</v>
      </c>
      <c r="F78" s="44" t="s">
        <v>150</v>
      </c>
      <c r="G78" s="42">
        <v>0.95</v>
      </c>
      <c r="H78" s="16">
        <f t="shared" si="18"/>
        <v>0</v>
      </c>
      <c r="I78" s="17">
        <v>0.91</v>
      </c>
      <c r="J78" s="16">
        <f t="shared" si="19"/>
        <v>0</v>
      </c>
      <c r="K78" s="18">
        <v>0.87</v>
      </c>
      <c r="L78" s="19">
        <f t="shared" ref="L78:L93" si="21">K78*M78</f>
        <v>0</v>
      </c>
      <c r="M78" s="19"/>
      <c r="N78" s="22">
        <f t="shared" si="17"/>
        <v>0</v>
      </c>
      <c r="O78" s="22"/>
    </row>
    <row r="79" spans="1:15" s="1" customFormat="1" ht="62.25" customHeight="1">
      <c r="A79" s="2"/>
      <c r="B79" s="3"/>
      <c r="C79" s="4" t="s">
        <v>86</v>
      </c>
      <c r="D79" s="6" t="s">
        <v>127</v>
      </c>
      <c r="E79" s="7" t="s">
        <v>45</v>
      </c>
      <c r="F79" s="44" t="s">
        <v>150</v>
      </c>
      <c r="G79" s="42">
        <v>0.95</v>
      </c>
      <c r="H79" s="16">
        <f t="shared" si="18"/>
        <v>0</v>
      </c>
      <c r="I79" s="17">
        <v>0.91</v>
      </c>
      <c r="J79" s="16">
        <f t="shared" si="19"/>
        <v>0</v>
      </c>
      <c r="K79" s="18">
        <v>0.87</v>
      </c>
      <c r="L79" s="19">
        <f t="shared" si="21"/>
        <v>0</v>
      </c>
      <c r="M79" s="19"/>
      <c r="N79" s="22">
        <f t="shared" si="17"/>
        <v>0</v>
      </c>
      <c r="O79" s="22"/>
    </row>
    <row r="80" spans="1:15" s="1" customFormat="1" ht="62.25" customHeight="1">
      <c r="A80" s="2"/>
      <c r="B80" s="3"/>
      <c r="C80" s="4" t="s">
        <v>87</v>
      </c>
      <c r="D80" s="6" t="s">
        <v>128</v>
      </c>
      <c r="E80" s="7" t="s">
        <v>45</v>
      </c>
      <c r="F80" s="44" t="s">
        <v>150</v>
      </c>
      <c r="G80" s="42">
        <v>0.95</v>
      </c>
      <c r="H80" s="16">
        <f t="shared" si="18"/>
        <v>0</v>
      </c>
      <c r="I80" s="17">
        <v>0.91</v>
      </c>
      <c r="J80" s="16">
        <f t="shared" si="19"/>
        <v>0</v>
      </c>
      <c r="K80" s="18">
        <v>0.87</v>
      </c>
      <c r="L80" s="19">
        <f t="shared" si="21"/>
        <v>0</v>
      </c>
      <c r="M80" s="19"/>
      <c r="N80" s="22">
        <f t="shared" si="17"/>
        <v>0</v>
      </c>
      <c r="O80" s="22"/>
    </row>
    <row r="81" spans="1:15" s="1" customFormat="1" ht="62.25" customHeight="1">
      <c r="A81" s="2"/>
      <c r="B81" s="3"/>
      <c r="C81" s="4" t="s">
        <v>88</v>
      </c>
      <c r="D81" s="6" t="s">
        <v>129</v>
      </c>
      <c r="E81" s="7" t="s">
        <v>45</v>
      </c>
      <c r="F81" s="44" t="s">
        <v>150</v>
      </c>
      <c r="G81" s="42">
        <v>0.95</v>
      </c>
      <c r="H81" s="16">
        <f t="shared" si="18"/>
        <v>0</v>
      </c>
      <c r="I81" s="17">
        <v>0.91</v>
      </c>
      <c r="J81" s="16">
        <f t="shared" si="19"/>
        <v>0</v>
      </c>
      <c r="K81" s="18">
        <v>0.87</v>
      </c>
      <c r="L81" s="19">
        <f t="shared" si="21"/>
        <v>0</v>
      </c>
      <c r="M81" s="19"/>
      <c r="N81" s="22">
        <f t="shared" si="17"/>
        <v>0</v>
      </c>
      <c r="O81" s="22"/>
    </row>
    <row r="82" spans="1:15" s="1" customFormat="1" ht="62.25" customHeight="1">
      <c r="A82" s="2"/>
      <c r="B82" s="3"/>
      <c r="C82" s="4" t="s">
        <v>89</v>
      </c>
      <c r="D82" s="6" t="s">
        <v>130</v>
      </c>
      <c r="E82" s="7" t="s">
        <v>45</v>
      </c>
      <c r="F82" s="44" t="s">
        <v>150</v>
      </c>
      <c r="G82" s="42">
        <v>0.95</v>
      </c>
      <c r="H82" s="16">
        <f t="shared" si="18"/>
        <v>0</v>
      </c>
      <c r="I82" s="17">
        <v>0.91</v>
      </c>
      <c r="J82" s="16">
        <f t="shared" si="19"/>
        <v>0</v>
      </c>
      <c r="K82" s="18">
        <v>0.87</v>
      </c>
      <c r="L82" s="19">
        <f t="shared" si="21"/>
        <v>0</v>
      </c>
      <c r="M82" s="19"/>
      <c r="N82" s="22">
        <f t="shared" si="17"/>
        <v>0</v>
      </c>
      <c r="O82" s="22"/>
    </row>
    <row r="83" spans="1:15" s="1" customFormat="1" ht="62.25" customHeight="1">
      <c r="A83" s="2"/>
      <c r="B83" s="3"/>
      <c r="C83" s="4" t="s">
        <v>90</v>
      </c>
      <c r="D83" s="6" t="s">
        <v>131</v>
      </c>
      <c r="E83" s="7" t="s">
        <v>45</v>
      </c>
      <c r="F83" s="44" t="s">
        <v>150</v>
      </c>
      <c r="G83" s="42">
        <v>0.95</v>
      </c>
      <c r="H83" s="16">
        <f t="shared" si="18"/>
        <v>0</v>
      </c>
      <c r="I83" s="17">
        <v>0.91</v>
      </c>
      <c r="J83" s="16">
        <f t="shared" si="19"/>
        <v>0</v>
      </c>
      <c r="K83" s="18">
        <v>0.87</v>
      </c>
      <c r="L83" s="19">
        <f t="shared" si="21"/>
        <v>0</v>
      </c>
      <c r="M83" s="19"/>
      <c r="N83" s="22">
        <f t="shared" si="17"/>
        <v>0</v>
      </c>
      <c r="O83" s="22"/>
    </row>
    <row r="84" spans="1:15" ht="28.5" customHeight="1">
      <c r="A84" s="115" t="s">
        <v>36</v>
      </c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6"/>
      <c r="N84" s="22">
        <f t="shared" si="17"/>
        <v>0</v>
      </c>
    </row>
    <row r="85" spans="1:15" s="1" customFormat="1" ht="62.25" customHeight="1">
      <c r="A85" s="2"/>
      <c r="B85" s="3"/>
      <c r="C85" s="4" t="s">
        <v>91</v>
      </c>
      <c r="D85" s="6" t="s">
        <v>132</v>
      </c>
      <c r="E85" s="7" t="s">
        <v>45</v>
      </c>
      <c r="F85" s="44" t="s">
        <v>150</v>
      </c>
      <c r="G85" s="42">
        <v>0.95</v>
      </c>
      <c r="H85" s="16">
        <f t="shared" ref="H85:H88" si="22">G85*M85</f>
        <v>0</v>
      </c>
      <c r="I85" s="17">
        <v>0.91</v>
      </c>
      <c r="J85" s="16">
        <f t="shared" ref="J85:J88" si="23">I85*M85</f>
        <v>0</v>
      </c>
      <c r="K85" s="18">
        <v>0.87</v>
      </c>
      <c r="L85" s="19">
        <f t="shared" si="21"/>
        <v>0</v>
      </c>
      <c r="M85" s="19"/>
      <c r="N85" s="22">
        <f t="shared" si="17"/>
        <v>0</v>
      </c>
      <c r="O85" s="22"/>
    </row>
    <row r="86" spans="1:15" s="1" customFormat="1" ht="62.25" customHeight="1">
      <c r="A86" s="2"/>
      <c r="B86" s="3"/>
      <c r="C86" s="4" t="s">
        <v>92</v>
      </c>
      <c r="D86" s="6" t="s">
        <v>125</v>
      </c>
      <c r="E86" s="7" t="s">
        <v>45</v>
      </c>
      <c r="F86" s="44" t="s">
        <v>150</v>
      </c>
      <c r="G86" s="42">
        <v>0.95</v>
      </c>
      <c r="H86" s="16">
        <f t="shared" si="22"/>
        <v>0</v>
      </c>
      <c r="I86" s="17">
        <v>0.91</v>
      </c>
      <c r="J86" s="16">
        <f t="shared" si="23"/>
        <v>0</v>
      </c>
      <c r="K86" s="18">
        <v>0.87</v>
      </c>
      <c r="L86" s="19">
        <f>K86*M86</f>
        <v>0</v>
      </c>
      <c r="M86" s="19"/>
      <c r="N86" s="22">
        <f t="shared" si="17"/>
        <v>0</v>
      </c>
      <c r="O86" s="22"/>
    </row>
    <row r="87" spans="1:15" s="1" customFormat="1" ht="62.25" customHeight="1">
      <c r="A87" s="2"/>
      <c r="B87" s="3"/>
      <c r="C87" s="4" t="s">
        <v>93</v>
      </c>
      <c r="D87" s="6" t="s">
        <v>111</v>
      </c>
      <c r="E87" s="7" t="s">
        <v>45</v>
      </c>
      <c r="F87" s="44" t="s">
        <v>150</v>
      </c>
      <c r="G87" s="42">
        <v>0.95</v>
      </c>
      <c r="H87" s="16">
        <f t="shared" si="22"/>
        <v>0</v>
      </c>
      <c r="I87" s="17">
        <v>0.91</v>
      </c>
      <c r="J87" s="16">
        <f t="shared" si="23"/>
        <v>0</v>
      </c>
      <c r="K87" s="18">
        <v>0.87</v>
      </c>
      <c r="L87" s="19">
        <f t="shared" si="21"/>
        <v>0</v>
      </c>
      <c r="M87" s="19"/>
      <c r="N87" s="22">
        <f t="shared" si="17"/>
        <v>0</v>
      </c>
      <c r="O87" s="22"/>
    </row>
    <row r="88" spans="1:15" s="1" customFormat="1" ht="62.25" customHeight="1">
      <c r="A88" s="2"/>
      <c r="B88" s="3"/>
      <c r="C88" s="4" t="s">
        <v>94</v>
      </c>
      <c r="D88" s="6" t="s">
        <v>133</v>
      </c>
      <c r="E88" s="7" t="s">
        <v>45</v>
      </c>
      <c r="F88" s="44" t="s">
        <v>150</v>
      </c>
      <c r="G88" s="42">
        <v>0.95</v>
      </c>
      <c r="H88" s="16">
        <f t="shared" si="22"/>
        <v>0</v>
      </c>
      <c r="I88" s="17">
        <v>0.91</v>
      </c>
      <c r="J88" s="16">
        <f t="shared" si="23"/>
        <v>0</v>
      </c>
      <c r="K88" s="18">
        <v>0.87</v>
      </c>
      <c r="L88" s="19">
        <f>K88*M88</f>
        <v>0</v>
      </c>
      <c r="M88" s="19"/>
      <c r="N88" s="22">
        <f t="shared" si="17"/>
        <v>0</v>
      </c>
      <c r="O88" s="22"/>
    </row>
    <row r="89" spans="1:15" ht="28.5" customHeight="1">
      <c r="A89" s="115" t="s">
        <v>37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6"/>
      <c r="N89" s="22">
        <f t="shared" si="17"/>
        <v>0</v>
      </c>
    </row>
    <row r="90" spans="1:15" s="1" customFormat="1" ht="21" customHeight="1">
      <c r="A90" s="94"/>
      <c r="B90" s="97"/>
      <c r="C90" s="88" t="s">
        <v>95</v>
      </c>
      <c r="D90" s="91" t="s">
        <v>134</v>
      </c>
      <c r="E90" s="8" t="s">
        <v>7</v>
      </c>
      <c r="F90" s="44" t="s">
        <v>150</v>
      </c>
      <c r="G90" s="42">
        <v>0.95</v>
      </c>
      <c r="H90" s="16">
        <f t="shared" ref="H90:H94" si="24">G90*M90</f>
        <v>0</v>
      </c>
      <c r="I90" s="17">
        <v>0.91</v>
      </c>
      <c r="J90" s="16">
        <f t="shared" ref="J90:J94" si="25">I90*M90</f>
        <v>0</v>
      </c>
      <c r="K90" s="18">
        <v>0.87</v>
      </c>
      <c r="L90" s="19">
        <f t="shared" si="21"/>
        <v>0</v>
      </c>
      <c r="M90" s="19"/>
      <c r="N90" s="22">
        <f t="shared" si="17"/>
        <v>0</v>
      </c>
      <c r="O90" s="22"/>
    </row>
    <row r="91" spans="1:15" s="1" customFormat="1" ht="21" customHeight="1">
      <c r="A91" s="95"/>
      <c r="B91" s="98"/>
      <c r="C91" s="89"/>
      <c r="D91" s="92"/>
      <c r="E91" s="8"/>
      <c r="F91" s="44"/>
      <c r="G91" s="42"/>
      <c r="H91" s="16"/>
      <c r="I91" s="17"/>
      <c r="J91" s="16"/>
      <c r="K91" s="18"/>
      <c r="L91" s="19">
        <f t="shared" si="21"/>
        <v>0</v>
      </c>
      <c r="M91" s="19"/>
      <c r="N91" s="22">
        <f t="shared" si="17"/>
        <v>0</v>
      </c>
      <c r="O91" s="22"/>
    </row>
    <row r="92" spans="1:15" s="1" customFormat="1" ht="21" customHeight="1">
      <c r="A92" s="96"/>
      <c r="B92" s="99"/>
      <c r="C92" s="90"/>
      <c r="D92" s="93"/>
      <c r="E92" s="5"/>
      <c r="F92" s="44"/>
      <c r="G92" s="42"/>
      <c r="H92" s="16"/>
      <c r="I92" s="17"/>
      <c r="J92" s="16"/>
      <c r="K92" s="18"/>
      <c r="L92" s="19">
        <f t="shared" si="21"/>
        <v>0</v>
      </c>
      <c r="M92" s="19"/>
      <c r="N92" s="22">
        <f t="shared" si="17"/>
        <v>0</v>
      </c>
      <c r="O92" s="22"/>
    </row>
    <row r="93" spans="1:15" s="1" customFormat="1" ht="21" customHeight="1">
      <c r="A93" s="94"/>
      <c r="B93" s="97"/>
      <c r="C93" s="88" t="s">
        <v>96</v>
      </c>
      <c r="D93" s="91" t="s">
        <v>134</v>
      </c>
      <c r="E93" s="8"/>
      <c r="F93" s="44"/>
      <c r="G93" s="42"/>
      <c r="H93" s="16"/>
      <c r="I93" s="17"/>
      <c r="J93" s="16"/>
      <c r="K93" s="18"/>
      <c r="L93" s="19">
        <f t="shared" si="21"/>
        <v>0</v>
      </c>
      <c r="M93" s="19"/>
      <c r="N93" s="22">
        <f t="shared" si="17"/>
        <v>0</v>
      </c>
      <c r="O93" s="22"/>
    </row>
    <row r="94" spans="1:15" s="1" customFormat="1" ht="21" customHeight="1">
      <c r="A94" s="95"/>
      <c r="B94" s="98"/>
      <c r="C94" s="89"/>
      <c r="D94" s="92"/>
      <c r="E94" s="8" t="s">
        <v>44</v>
      </c>
      <c r="F94" s="44" t="s">
        <v>150</v>
      </c>
      <c r="G94" s="42">
        <v>0.95</v>
      </c>
      <c r="H94" s="16">
        <f t="shared" si="24"/>
        <v>0</v>
      </c>
      <c r="I94" s="17">
        <v>0.91</v>
      </c>
      <c r="J94" s="16">
        <f t="shared" si="25"/>
        <v>0</v>
      </c>
      <c r="K94" s="18">
        <v>0.87</v>
      </c>
      <c r="L94" s="19">
        <f>K94*M94</f>
        <v>0</v>
      </c>
      <c r="M94" s="19"/>
      <c r="N94" s="22">
        <f t="shared" si="17"/>
        <v>0</v>
      </c>
      <c r="O94" s="22"/>
    </row>
    <row r="95" spans="1:15" s="1" customFormat="1" ht="21" customHeight="1">
      <c r="A95" s="96"/>
      <c r="B95" s="99"/>
      <c r="C95" s="90"/>
      <c r="D95" s="93"/>
      <c r="E95" s="5"/>
      <c r="F95" s="44"/>
      <c r="G95" s="42"/>
      <c r="H95" s="16"/>
      <c r="I95" s="17"/>
      <c r="J95" s="16"/>
      <c r="K95" s="18"/>
      <c r="L95" s="19">
        <f>K95*M95</f>
        <v>0</v>
      </c>
      <c r="M95" s="19"/>
      <c r="N95" s="22">
        <f t="shared" si="17"/>
        <v>0</v>
      </c>
      <c r="O95" s="22"/>
    </row>
    <row r="96" spans="1:15" ht="28.5" customHeight="1">
      <c r="A96" s="115" t="s">
        <v>38</v>
      </c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6"/>
      <c r="N96" s="22">
        <f t="shared" ref="N96:N108" si="26">M96*0.1</f>
        <v>0</v>
      </c>
    </row>
    <row r="97" spans="1:15" s="1" customFormat="1" ht="62.25" customHeight="1">
      <c r="A97" s="2"/>
      <c r="B97" s="3"/>
      <c r="C97" s="4" t="s">
        <v>98</v>
      </c>
      <c r="D97" s="6" t="s">
        <v>25</v>
      </c>
      <c r="E97" s="7" t="s">
        <v>97</v>
      </c>
      <c r="F97" s="44" t="s">
        <v>150</v>
      </c>
      <c r="G97" s="42">
        <v>0.95</v>
      </c>
      <c r="H97" s="16">
        <f t="shared" ref="H97:H105" si="27">G97*M97</f>
        <v>0</v>
      </c>
      <c r="I97" s="17">
        <v>0.91</v>
      </c>
      <c r="J97" s="16">
        <f t="shared" ref="J97:J105" si="28">I97*M97</f>
        <v>0</v>
      </c>
      <c r="K97" s="18">
        <v>0.87</v>
      </c>
      <c r="L97" s="19">
        <f t="shared" ref="L97:L114" si="29">K97*M97</f>
        <v>0</v>
      </c>
      <c r="M97" s="19"/>
      <c r="N97" s="22">
        <f t="shared" si="26"/>
        <v>0</v>
      </c>
      <c r="O97" s="22"/>
    </row>
    <row r="98" spans="1:15" s="1" customFormat="1" ht="62.25" customHeight="1">
      <c r="A98" s="2"/>
      <c r="B98" s="3"/>
      <c r="C98" s="4" t="s">
        <v>99</v>
      </c>
      <c r="D98" s="6" t="s">
        <v>28</v>
      </c>
      <c r="E98" s="7" t="s">
        <v>97</v>
      </c>
      <c r="F98" s="44" t="s">
        <v>150</v>
      </c>
      <c r="G98" s="42">
        <v>0.95</v>
      </c>
      <c r="H98" s="16">
        <f t="shared" si="27"/>
        <v>0</v>
      </c>
      <c r="I98" s="17">
        <v>0.91</v>
      </c>
      <c r="J98" s="16">
        <f t="shared" si="28"/>
        <v>0</v>
      </c>
      <c r="K98" s="18">
        <v>0.87</v>
      </c>
      <c r="L98" s="19">
        <f t="shared" si="29"/>
        <v>0</v>
      </c>
      <c r="M98" s="19"/>
      <c r="N98" s="22">
        <f t="shared" si="26"/>
        <v>0</v>
      </c>
      <c r="O98" s="22"/>
    </row>
    <row r="99" spans="1:15" s="1" customFormat="1" ht="62.25" customHeight="1">
      <c r="A99" s="2"/>
      <c r="B99" s="3"/>
      <c r="C99" s="4" t="s">
        <v>100</v>
      </c>
      <c r="D99" s="6" t="s">
        <v>20</v>
      </c>
      <c r="E99" s="7" t="s">
        <v>97</v>
      </c>
      <c r="F99" s="44" t="s">
        <v>150</v>
      </c>
      <c r="G99" s="42">
        <v>0.95</v>
      </c>
      <c r="H99" s="16">
        <f t="shared" si="27"/>
        <v>0</v>
      </c>
      <c r="I99" s="17">
        <v>0.91</v>
      </c>
      <c r="J99" s="16">
        <f t="shared" si="28"/>
        <v>0</v>
      </c>
      <c r="K99" s="18">
        <v>0.87</v>
      </c>
      <c r="L99" s="19">
        <f t="shared" si="29"/>
        <v>0</v>
      </c>
      <c r="M99" s="19"/>
      <c r="N99" s="22">
        <f t="shared" si="26"/>
        <v>0</v>
      </c>
      <c r="O99" s="22"/>
    </row>
    <row r="100" spans="1:15" s="1" customFormat="1" ht="62.25" customHeight="1">
      <c r="A100" s="2"/>
      <c r="B100" s="3"/>
      <c r="C100" s="4" t="s">
        <v>16</v>
      </c>
      <c r="D100" s="6" t="s">
        <v>22</v>
      </c>
      <c r="E100" s="7" t="s">
        <v>97</v>
      </c>
      <c r="F100" s="44" t="s">
        <v>150</v>
      </c>
      <c r="G100" s="42">
        <v>0.95</v>
      </c>
      <c r="H100" s="16">
        <f t="shared" si="27"/>
        <v>0</v>
      </c>
      <c r="I100" s="17">
        <v>0.91</v>
      </c>
      <c r="J100" s="16">
        <f t="shared" si="28"/>
        <v>0</v>
      </c>
      <c r="K100" s="18">
        <v>0.87</v>
      </c>
      <c r="L100" s="19">
        <f t="shared" si="29"/>
        <v>0</v>
      </c>
      <c r="M100" s="19"/>
      <c r="N100" s="22">
        <f t="shared" si="26"/>
        <v>0</v>
      </c>
      <c r="O100" s="22"/>
    </row>
    <row r="101" spans="1:15" s="1" customFormat="1" ht="62.25" customHeight="1">
      <c r="A101" s="2"/>
      <c r="B101" s="3"/>
      <c r="C101" s="4" t="s">
        <v>101</v>
      </c>
      <c r="D101" s="6" t="s">
        <v>24</v>
      </c>
      <c r="E101" s="7" t="s">
        <v>97</v>
      </c>
      <c r="F101" s="44" t="s">
        <v>150</v>
      </c>
      <c r="G101" s="42">
        <v>0.95</v>
      </c>
      <c r="H101" s="16">
        <f t="shared" si="27"/>
        <v>0</v>
      </c>
      <c r="I101" s="17">
        <v>0.91</v>
      </c>
      <c r="J101" s="16">
        <f t="shared" si="28"/>
        <v>0</v>
      </c>
      <c r="K101" s="18">
        <v>0.87</v>
      </c>
      <c r="L101" s="19">
        <f t="shared" si="29"/>
        <v>0</v>
      </c>
      <c r="M101" s="19"/>
      <c r="N101" s="22">
        <f t="shared" si="26"/>
        <v>0</v>
      </c>
      <c r="O101" s="22"/>
    </row>
    <row r="102" spans="1:15" s="1" customFormat="1" ht="62.25" customHeight="1">
      <c r="A102" s="2"/>
      <c r="B102" s="3"/>
      <c r="C102" s="4" t="s">
        <v>17</v>
      </c>
      <c r="D102" s="6" t="s">
        <v>111</v>
      </c>
      <c r="E102" s="7" t="s">
        <v>97</v>
      </c>
      <c r="F102" s="44" t="s">
        <v>150</v>
      </c>
      <c r="G102" s="42">
        <v>0.95</v>
      </c>
      <c r="H102" s="16">
        <f t="shared" si="27"/>
        <v>0</v>
      </c>
      <c r="I102" s="17">
        <v>0.91</v>
      </c>
      <c r="J102" s="16">
        <f t="shared" si="28"/>
        <v>0</v>
      </c>
      <c r="K102" s="18">
        <v>0.87</v>
      </c>
      <c r="L102" s="19">
        <f t="shared" si="29"/>
        <v>0</v>
      </c>
      <c r="M102" s="19"/>
      <c r="N102" s="22">
        <f t="shared" si="26"/>
        <v>0</v>
      </c>
      <c r="O102" s="22"/>
    </row>
    <row r="103" spans="1:15" s="1" customFormat="1" ht="62.25" customHeight="1">
      <c r="A103" s="2"/>
      <c r="B103" s="3"/>
      <c r="C103" s="4" t="s">
        <v>102</v>
      </c>
      <c r="D103" s="6" t="s">
        <v>21</v>
      </c>
      <c r="E103" s="7" t="s">
        <v>97</v>
      </c>
      <c r="F103" s="44" t="s">
        <v>150</v>
      </c>
      <c r="G103" s="42">
        <v>0.95</v>
      </c>
      <c r="H103" s="16">
        <f t="shared" si="27"/>
        <v>0</v>
      </c>
      <c r="I103" s="17">
        <v>0.91</v>
      </c>
      <c r="J103" s="16">
        <f t="shared" si="28"/>
        <v>0</v>
      </c>
      <c r="K103" s="18">
        <v>0.87</v>
      </c>
      <c r="L103" s="19">
        <f>K103*M103</f>
        <v>0</v>
      </c>
      <c r="M103" s="19"/>
      <c r="N103" s="22">
        <f t="shared" si="26"/>
        <v>0</v>
      </c>
      <c r="O103" s="22"/>
    </row>
    <row r="104" spans="1:15" s="1" customFormat="1" ht="62.25" customHeight="1">
      <c r="A104" s="2"/>
      <c r="B104" s="3"/>
      <c r="C104" s="4" t="s">
        <v>18</v>
      </c>
      <c r="D104" s="6" t="s">
        <v>27</v>
      </c>
      <c r="E104" s="7" t="s">
        <v>97</v>
      </c>
      <c r="F104" s="44" t="s">
        <v>150</v>
      </c>
      <c r="G104" s="42">
        <v>0.95</v>
      </c>
      <c r="H104" s="16">
        <f t="shared" si="27"/>
        <v>0</v>
      </c>
      <c r="I104" s="17">
        <v>0.91</v>
      </c>
      <c r="J104" s="16">
        <f t="shared" si="28"/>
        <v>0</v>
      </c>
      <c r="K104" s="18">
        <v>0.87</v>
      </c>
      <c r="L104" s="19">
        <f t="shared" si="29"/>
        <v>0</v>
      </c>
      <c r="M104" s="19"/>
      <c r="N104" s="22">
        <f t="shared" si="26"/>
        <v>0</v>
      </c>
      <c r="O104" s="22"/>
    </row>
    <row r="105" spans="1:15" s="1" customFormat="1" ht="62.25" customHeight="1">
      <c r="A105" s="2"/>
      <c r="B105" s="3"/>
      <c r="C105" s="4" t="s">
        <v>103</v>
      </c>
      <c r="D105" s="6" t="s">
        <v>29</v>
      </c>
      <c r="E105" s="7" t="s">
        <v>97</v>
      </c>
      <c r="F105" s="44" t="s">
        <v>150</v>
      </c>
      <c r="G105" s="42">
        <v>0.95</v>
      </c>
      <c r="H105" s="16">
        <f t="shared" si="27"/>
        <v>0</v>
      </c>
      <c r="I105" s="17">
        <v>0.91</v>
      </c>
      <c r="J105" s="16">
        <f t="shared" si="28"/>
        <v>0</v>
      </c>
      <c r="K105" s="18">
        <v>0.87</v>
      </c>
      <c r="L105" s="19">
        <f t="shared" si="29"/>
        <v>0</v>
      </c>
      <c r="M105" s="19"/>
      <c r="N105" s="22">
        <f t="shared" si="26"/>
        <v>0</v>
      </c>
      <c r="O105" s="22"/>
    </row>
    <row r="106" spans="1:15" ht="28.5" customHeight="1">
      <c r="A106" s="115" t="s">
        <v>39</v>
      </c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6"/>
      <c r="N106" s="22">
        <f t="shared" si="26"/>
        <v>0</v>
      </c>
    </row>
    <row r="107" spans="1:15" s="1" customFormat="1" ht="62.25" customHeight="1">
      <c r="A107" s="2"/>
      <c r="B107" s="3"/>
      <c r="C107" s="4" t="s">
        <v>104</v>
      </c>
      <c r="D107" s="6" t="s">
        <v>112</v>
      </c>
      <c r="E107" s="7" t="s">
        <v>45</v>
      </c>
      <c r="F107" s="44" t="s">
        <v>150</v>
      </c>
      <c r="G107" s="42">
        <v>0.95</v>
      </c>
      <c r="H107" s="16">
        <f t="shared" ref="H107:H112" si="30">G107*M107</f>
        <v>0</v>
      </c>
      <c r="I107" s="17">
        <v>0.91</v>
      </c>
      <c r="J107" s="16">
        <f t="shared" ref="J107:J112" si="31">I107*M107</f>
        <v>0</v>
      </c>
      <c r="K107" s="18">
        <v>0.87</v>
      </c>
      <c r="L107" s="19">
        <f t="shared" si="29"/>
        <v>0</v>
      </c>
      <c r="M107" s="19"/>
      <c r="N107" s="22">
        <f t="shared" si="26"/>
        <v>0</v>
      </c>
      <c r="O107" s="22"/>
    </row>
    <row r="108" spans="1:15" s="1" customFormat="1" ht="62.25" customHeight="1">
      <c r="A108" s="2"/>
      <c r="B108" s="3"/>
      <c r="C108" s="4" t="s">
        <v>105</v>
      </c>
      <c r="D108" s="6" t="s">
        <v>25</v>
      </c>
      <c r="E108" s="7" t="s">
        <v>45</v>
      </c>
      <c r="F108" s="44" t="s">
        <v>150</v>
      </c>
      <c r="G108" s="42">
        <v>0.95</v>
      </c>
      <c r="H108" s="16">
        <f t="shared" si="30"/>
        <v>0</v>
      </c>
      <c r="I108" s="17">
        <v>0.91</v>
      </c>
      <c r="J108" s="16">
        <f t="shared" si="31"/>
        <v>0</v>
      </c>
      <c r="K108" s="18">
        <v>0.87</v>
      </c>
      <c r="L108" s="19">
        <f t="shared" si="29"/>
        <v>0</v>
      </c>
      <c r="M108" s="19"/>
      <c r="N108" s="22">
        <f t="shared" si="26"/>
        <v>0</v>
      </c>
      <c r="O108" s="22"/>
    </row>
    <row r="109" spans="1:15" s="1" customFormat="1" ht="62.25" customHeight="1">
      <c r="A109" s="2"/>
      <c r="B109" s="3"/>
      <c r="C109" s="4" t="s">
        <v>106</v>
      </c>
      <c r="D109" s="6" t="s">
        <v>20</v>
      </c>
      <c r="E109" s="7" t="s">
        <v>45</v>
      </c>
      <c r="F109" s="44" t="s">
        <v>150</v>
      </c>
      <c r="G109" s="42">
        <v>0.95</v>
      </c>
      <c r="H109" s="16">
        <f t="shared" si="30"/>
        <v>0</v>
      </c>
      <c r="I109" s="17">
        <v>0.91</v>
      </c>
      <c r="J109" s="16">
        <f t="shared" si="31"/>
        <v>0</v>
      </c>
      <c r="K109" s="18">
        <v>0.87</v>
      </c>
      <c r="L109" s="19">
        <f t="shared" si="29"/>
        <v>0</v>
      </c>
      <c r="M109" s="19"/>
      <c r="N109" s="22">
        <f t="shared" ref="N109:N113" si="32">M109*0.1</f>
        <v>0</v>
      </c>
      <c r="O109" s="22"/>
    </row>
    <row r="110" spans="1:15" s="1" customFormat="1" ht="62.25" customHeight="1">
      <c r="A110" s="2"/>
      <c r="B110" s="3"/>
      <c r="C110" s="4" t="s">
        <v>107</v>
      </c>
      <c r="D110" s="6" t="s">
        <v>22</v>
      </c>
      <c r="E110" s="7" t="s">
        <v>45</v>
      </c>
      <c r="F110" s="44" t="s">
        <v>150</v>
      </c>
      <c r="G110" s="42">
        <v>0.95</v>
      </c>
      <c r="H110" s="16">
        <f t="shared" si="30"/>
        <v>0</v>
      </c>
      <c r="I110" s="17">
        <v>0.91</v>
      </c>
      <c r="J110" s="16">
        <f t="shared" si="31"/>
        <v>0</v>
      </c>
      <c r="K110" s="18">
        <v>0.87</v>
      </c>
      <c r="L110" s="19">
        <f>K110*M110</f>
        <v>0</v>
      </c>
      <c r="M110" s="19"/>
      <c r="N110" s="22">
        <f t="shared" si="32"/>
        <v>0</v>
      </c>
      <c r="O110" s="22"/>
    </row>
    <row r="111" spans="1:15" s="1" customFormat="1" ht="62.25" customHeight="1">
      <c r="A111" s="2"/>
      <c r="B111" s="3"/>
      <c r="C111" s="4" t="s">
        <v>108</v>
      </c>
      <c r="D111" s="6" t="s">
        <v>24</v>
      </c>
      <c r="E111" s="7" t="s">
        <v>45</v>
      </c>
      <c r="F111" s="44" t="s">
        <v>150</v>
      </c>
      <c r="G111" s="42">
        <v>0.95</v>
      </c>
      <c r="H111" s="16">
        <f t="shared" si="30"/>
        <v>0</v>
      </c>
      <c r="I111" s="17">
        <v>0.91</v>
      </c>
      <c r="J111" s="16">
        <f t="shared" si="31"/>
        <v>0</v>
      </c>
      <c r="K111" s="18">
        <v>0.87</v>
      </c>
      <c r="L111" s="19">
        <f t="shared" si="29"/>
        <v>0</v>
      </c>
      <c r="M111" s="19"/>
      <c r="N111" s="22">
        <f t="shared" si="32"/>
        <v>0</v>
      </c>
      <c r="O111" s="22"/>
    </row>
    <row r="112" spans="1:15" s="1" customFormat="1" ht="62.25" customHeight="1">
      <c r="A112" s="2"/>
      <c r="B112" s="3"/>
      <c r="C112" s="4" t="s">
        <v>109</v>
      </c>
      <c r="D112" s="6" t="s">
        <v>29</v>
      </c>
      <c r="E112" s="7" t="s">
        <v>45</v>
      </c>
      <c r="F112" s="44" t="s">
        <v>150</v>
      </c>
      <c r="G112" s="42">
        <v>0.95</v>
      </c>
      <c r="H112" s="16">
        <f t="shared" si="30"/>
        <v>0</v>
      </c>
      <c r="I112" s="17">
        <v>0.91</v>
      </c>
      <c r="J112" s="16">
        <f t="shared" si="31"/>
        <v>0</v>
      </c>
      <c r="K112" s="18">
        <v>0.87</v>
      </c>
      <c r="L112" s="19">
        <f t="shared" si="29"/>
        <v>0</v>
      </c>
      <c r="M112" s="19"/>
      <c r="N112" s="22">
        <f t="shared" si="32"/>
        <v>0</v>
      </c>
      <c r="O112" s="22"/>
    </row>
    <row r="113" spans="1:15" ht="28.5" customHeight="1">
      <c r="A113" s="115" t="s">
        <v>40</v>
      </c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6"/>
      <c r="N113" s="22">
        <f t="shared" si="32"/>
        <v>0</v>
      </c>
      <c r="O113"/>
    </row>
    <row r="114" spans="1:15" s="1" customFormat="1" ht="62.25" customHeight="1">
      <c r="A114" s="2"/>
      <c r="B114" s="3"/>
      <c r="C114" s="4" t="s">
        <v>110</v>
      </c>
      <c r="D114" s="6" t="s">
        <v>25</v>
      </c>
      <c r="E114" s="7" t="s">
        <v>45</v>
      </c>
      <c r="F114" s="44" t="s">
        <v>150</v>
      </c>
      <c r="G114" s="42">
        <v>0.95</v>
      </c>
      <c r="H114" s="16">
        <f t="shared" ref="H114" si="33">G114*M114</f>
        <v>0</v>
      </c>
      <c r="I114" s="17">
        <v>0.91</v>
      </c>
      <c r="J114" s="16">
        <f t="shared" ref="J114" si="34">I114*M114</f>
        <v>0</v>
      </c>
      <c r="K114" s="18">
        <v>0.87</v>
      </c>
      <c r="L114" s="19">
        <f t="shared" si="29"/>
        <v>0</v>
      </c>
      <c r="M114" s="19"/>
      <c r="N114" s="22" t="e">
        <f>#REF!*0.1</f>
        <v>#REF!</v>
      </c>
    </row>
    <row r="116" spans="1:15" s="22" customFormat="1" ht="21.75" customHeight="1">
      <c r="A116" s="117" t="s">
        <v>149</v>
      </c>
      <c r="B116" s="117"/>
      <c r="C116" s="117"/>
      <c r="D116" s="117"/>
      <c r="E116" s="117"/>
      <c r="F116" s="117"/>
      <c r="G116" s="118"/>
      <c r="H116" s="117"/>
      <c r="I116" s="118"/>
      <c r="J116" s="117"/>
      <c r="K116" s="118"/>
      <c r="L116" s="117"/>
      <c r="M116" s="119"/>
    </row>
    <row r="117" spans="1:15">
      <c r="E117" s="46"/>
      <c r="F117" s="46"/>
      <c r="G117" s="46"/>
    </row>
    <row r="118" spans="1:15">
      <c r="E118" s="47"/>
      <c r="F118" s="47"/>
      <c r="G118" s="47"/>
    </row>
    <row r="119" spans="1:15">
      <c r="E119" s="47"/>
      <c r="F119" s="47"/>
      <c r="G119" s="47"/>
    </row>
    <row r="120" spans="1:15">
      <c r="E120" s="47"/>
      <c r="F120" s="47"/>
      <c r="G120" s="47"/>
    </row>
    <row r="121" spans="1:15">
      <c r="E121" s="47"/>
      <c r="F121" s="47"/>
      <c r="G121" s="47"/>
    </row>
    <row r="122" spans="1:15">
      <c r="E122" s="47"/>
      <c r="F122" s="47"/>
      <c r="G122" s="47"/>
    </row>
    <row r="123" spans="1:15">
      <c r="E123" s="47"/>
      <c r="F123" s="47"/>
      <c r="G123" s="47"/>
    </row>
    <row r="124" spans="1:15">
      <c r="E124" s="47"/>
      <c r="F124" s="47"/>
      <c r="G124" s="47"/>
    </row>
    <row r="125" spans="1:15">
      <c r="E125" s="47"/>
      <c r="F125" s="47"/>
      <c r="G125" s="47"/>
    </row>
    <row r="126" spans="1:15">
      <c r="E126" s="47"/>
      <c r="F126" s="47"/>
      <c r="G126" s="47"/>
    </row>
    <row r="127" spans="1:15">
      <c r="E127" s="47"/>
      <c r="F127" s="47"/>
      <c r="G127" s="47"/>
    </row>
    <row r="128" spans="1:15">
      <c r="E128" s="47"/>
      <c r="F128" s="47"/>
      <c r="G128" s="47"/>
    </row>
    <row r="129" spans="5:7">
      <c r="E129" s="47"/>
      <c r="F129" s="47"/>
      <c r="G129" s="47"/>
    </row>
    <row r="130" spans="5:7">
      <c r="E130" s="47"/>
      <c r="F130" s="47"/>
      <c r="G130" s="47"/>
    </row>
    <row r="131" spans="5:7">
      <c r="E131" s="47"/>
      <c r="F131" s="47"/>
      <c r="G131" s="47"/>
    </row>
    <row r="132" spans="5:7">
      <c r="E132" s="47"/>
      <c r="F132" s="47"/>
      <c r="G132" s="47"/>
    </row>
    <row r="133" spans="5:7">
      <c r="E133" s="47"/>
      <c r="F133" s="47"/>
      <c r="G133" s="47"/>
    </row>
    <row r="134" spans="5:7">
      <c r="E134" s="47"/>
      <c r="F134" s="47"/>
      <c r="G134" s="47"/>
    </row>
    <row r="135" spans="5:7">
      <c r="E135" s="47"/>
      <c r="F135" s="47"/>
      <c r="G135" s="47"/>
    </row>
    <row r="136" spans="5:7">
      <c r="E136" s="47"/>
      <c r="F136" s="47"/>
      <c r="G136" s="47"/>
    </row>
    <row r="137" spans="5:7">
      <c r="E137" s="47"/>
      <c r="F137" s="47"/>
      <c r="G137" s="47"/>
    </row>
    <row r="138" spans="5:7">
      <c r="E138" s="47"/>
      <c r="F138" s="47"/>
      <c r="G138" s="47"/>
    </row>
    <row r="139" spans="5:7">
      <c r="E139" s="47"/>
      <c r="F139" s="47"/>
      <c r="G139" s="47"/>
    </row>
    <row r="140" spans="5:7">
      <c r="E140" s="47"/>
      <c r="F140" s="47"/>
      <c r="G140" s="47"/>
    </row>
    <row r="141" spans="5:7">
      <c r="E141" s="47"/>
      <c r="F141" s="47"/>
      <c r="G141" s="47"/>
    </row>
    <row r="142" spans="5:7">
      <c r="E142" s="47"/>
      <c r="F142" s="47"/>
      <c r="G142" s="47"/>
    </row>
    <row r="143" spans="5:7">
      <c r="E143" s="47"/>
      <c r="F143" s="47"/>
      <c r="G143" s="47"/>
    </row>
    <row r="144" spans="5:7">
      <c r="E144" s="47"/>
      <c r="F144" s="47"/>
      <c r="G144" s="47"/>
    </row>
    <row r="145" spans="5:7">
      <c r="E145" s="47"/>
      <c r="F145" s="47"/>
      <c r="G145" s="47"/>
    </row>
    <row r="146" spans="5:7">
      <c r="E146" s="47"/>
      <c r="F146" s="47"/>
      <c r="G146" s="47"/>
    </row>
    <row r="147" spans="5:7">
      <c r="E147" s="47"/>
      <c r="F147" s="47"/>
      <c r="G147" s="47"/>
    </row>
    <row r="148" spans="5:7">
      <c r="E148" s="47"/>
      <c r="F148" s="47"/>
      <c r="G148" s="47"/>
    </row>
    <row r="149" spans="5:7">
      <c r="E149" s="47"/>
      <c r="F149" s="47"/>
      <c r="G149" s="47"/>
    </row>
    <row r="150" spans="5:7">
      <c r="E150" s="47"/>
      <c r="F150" s="47"/>
      <c r="G150" s="47"/>
    </row>
    <row r="151" spans="5:7">
      <c r="E151" s="47"/>
      <c r="F151" s="47"/>
      <c r="G151" s="47"/>
    </row>
    <row r="152" spans="5:7">
      <c r="E152" s="47"/>
      <c r="F152" s="47"/>
      <c r="G152" s="47"/>
    </row>
    <row r="153" spans="5:7">
      <c r="E153" s="47"/>
      <c r="F153" s="47"/>
      <c r="G153" s="47"/>
    </row>
    <row r="154" spans="5:7">
      <c r="E154" s="47"/>
      <c r="F154" s="47"/>
      <c r="G154" s="47"/>
    </row>
    <row r="155" spans="5:7">
      <c r="E155" s="47"/>
      <c r="F155" s="47"/>
      <c r="G155" s="47"/>
    </row>
    <row r="156" spans="5:7">
      <c r="E156" s="47"/>
      <c r="F156" s="47"/>
      <c r="G156" s="47"/>
    </row>
    <row r="157" spans="5:7">
      <c r="E157" s="47"/>
      <c r="F157" s="47"/>
      <c r="G157" s="47"/>
    </row>
    <row r="158" spans="5:7">
      <c r="E158" s="47"/>
      <c r="F158" s="47"/>
      <c r="G158" s="47"/>
    </row>
    <row r="159" spans="5:7">
      <c r="E159" s="47"/>
      <c r="F159" s="47"/>
      <c r="G159" s="47"/>
    </row>
    <row r="160" spans="5:7">
      <c r="E160" s="47"/>
      <c r="F160" s="47"/>
      <c r="G160" s="47"/>
    </row>
    <row r="161" spans="5:7">
      <c r="E161" s="47"/>
      <c r="F161" s="47"/>
      <c r="G161" s="47"/>
    </row>
    <row r="162" spans="5:7">
      <c r="E162" s="47"/>
      <c r="F162" s="47"/>
      <c r="G162" s="47"/>
    </row>
    <row r="163" spans="5:7">
      <c r="E163" s="47"/>
      <c r="F163" s="47"/>
      <c r="G163" s="47"/>
    </row>
    <row r="164" spans="5:7">
      <c r="E164" s="47"/>
      <c r="F164" s="47"/>
      <c r="G164" s="47"/>
    </row>
    <row r="165" spans="5:7">
      <c r="E165" s="47"/>
      <c r="F165" s="47"/>
      <c r="G165" s="47"/>
    </row>
    <row r="166" spans="5:7">
      <c r="E166" s="47"/>
      <c r="F166" s="47"/>
      <c r="G166" s="47"/>
    </row>
    <row r="167" spans="5:7">
      <c r="E167" s="47"/>
      <c r="F167" s="47"/>
      <c r="G167" s="47"/>
    </row>
    <row r="168" spans="5:7">
      <c r="E168" s="47"/>
      <c r="F168" s="47"/>
      <c r="G168" s="47"/>
    </row>
    <row r="169" spans="5:7">
      <c r="E169" s="47"/>
      <c r="F169" s="47"/>
      <c r="G169" s="47"/>
    </row>
    <row r="170" spans="5:7">
      <c r="E170" s="47"/>
      <c r="F170" s="47"/>
      <c r="G170" s="47"/>
    </row>
    <row r="171" spans="5:7">
      <c r="E171" s="47"/>
      <c r="F171" s="47"/>
      <c r="G171" s="47"/>
    </row>
    <row r="172" spans="5:7">
      <c r="E172" s="47"/>
      <c r="F172" s="47"/>
      <c r="G172" s="47"/>
    </row>
    <row r="173" spans="5:7">
      <c r="E173" s="47"/>
      <c r="F173" s="47"/>
      <c r="G173" s="47"/>
    </row>
    <row r="174" spans="5:7">
      <c r="E174" s="47"/>
      <c r="F174" s="47"/>
      <c r="G174" s="47"/>
    </row>
    <row r="175" spans="5:7">
      <c r="E175" s="47"/>
      <c r="F175" s="47"/>
      <c r="G175" s="47"/>
    </row>
    <row r="176" spans="5:7">
      <c r="E176" s="47"/>
      <c r="F176" s="47"/>
      <c r="G176" s="47"/>
    </row>
    <row r="177" spans="5:7">
      <c r="E177" s="47"/>
      <c r="F177" s="47"/>
      <c r="G177" s="47"/>
    </row>
    <row r="178" spans="5:7">
      <c r="E178" s="47"/>
      <c r="F178" s="47"/>
      <c r="G178" s="47"/>
    </row>
    <row r="179" spans="5:7">
      <c r="E179" s="47"/>
      <c r="F179" s="47"/>
      <c r="G179" s="47"/>
    </row>
    <row r="180" spans="5:7">
      <c r="E180" s="47"/>
      <c r="F180" s="47"/>
      <c r="G180" s="47"/>
    </row>
    <row r="181" spans="5:7">
      <c r="E181" s="47"/>
      <c r="F181" s="47"/>
      <c r="G181" s="47"/>
    </row>
    <row r="182" spans="5:7">
      <c r="E182" s="47"/>
      <c r="F182" s="47"/>
      <c r="G182" s="47"/>
    </row>
    <row r="183" spans="5:7">
      <c r="E183" s="47"/>
      <c r="F183" s="47"/>
      <c r="G183" s="47"/>
    </row>
    <row r="184" spans="5:7">
      <c r="E184" s="47"/>
      <c r="F184" s="47"/>
      <c r="G184" s="47"/>
    </row>
    <row r="185" spans="5:7">
      <c r="E185" s="47"/>
      <c r="F185" s="47"/>
      <c r="G185" s="47"/>
    </row>
    <row r="186" spans="5:7">
      <c r="E186" s="47"/>
      <c r="F186" s="47"/>
      <c r="G186" s="47"/>
    </row>
    <row r="187" spans="5:7">
      <c r="E187" s="47"/>
      <c r="F187" s="47"/>
      <c r="G187" s="47"/>
    </row>
    <row r="188" spans="5:7">
      <c r="E188" s="47"/>
      <c r="F188" s="47"/>
      <c r="G188" s="47"/>
    </row>
    <row r="189" spans="5:7">
      <c r="E189" s="47"/>
      <c r="F189" s="47"/>
      <c r="G189" s="47"/>
    </row>
    <row r="190" spans="5:7">
      <c r="E190" s="47"/>
      <c r="F190" s="47"/>
      <c r="G190" s="47"/>
    </row>
    <row r="191" spans="5:7">
      <c r="E191" s="47"/>
      <c r="F191" s="47"/>
      <c r="G191" s="47"/>
    </row>
    <row r="192" spans="5:7">
      <c r="E192" s="47"/>
      <c r="F192" s="47"/>
      <c r="G192" s="47"/>
    </row>
    <row r="193" spans="5:7">
      <c r="E193" s="47"/>
      <c r="F193" s="47"/>
      <c r="G193" s="47"/>
    </row>
    <row r="194" spans="5:7">
      <c r="E194" s="47"/>
      <c r="F194" s="47"/>
      <c r="G194" s="47"/>
    </row>
    <row r="195" spans="5:7">
      <c r="E195" s="47"/>
      <c r="F195" s="47"/>
      <c r="G195" s="47"/>
    </row>
    <row r="196" spans="5:7">
      <c r="E196" s="47"/>
      <c r="F196" s="47"/>
      <c r="G196" s="47"/>
    </row>
    <row r="197" spans="5:7">
      <c r="E197" s="47"/>
      <c r="F197" s="47"/>
      <c r="G197" s="47"/>
    </row>
    <row r="198" spans="5:7">
      <c r="E198" s="47"/>
      <c r="F198" s="47"/>
      <c r="G198" s="47"/>
    </row>
    <row r="199" spans="5:7">
      <c r="E199" s="47"/>
      <c r="F199" s="47"/>
      <c r="G199" s="47"/>
    </row>
    <row r="200" spans="5:7">
      <c r="E200" s="47"/>
      <c r="F200" s="47"/>
      <c r="G200" s="47"/>
    </row>
    <row r="201" spans="5:7">
      <c r="E201" s="47"/>
      <c r="F201" s="47"/>
      <c r="G201" s="47"/>
    </row>
    <row r="202" spans="5:7">
      <c r="E202" s="47"/>
      <c r="F202" s="47"/>
      <c r="G202" s="47"/>
    </row>
    <row r="203" spans="5:7">
      <c r="E203" s="47"/>
      <c r="F203" s="47"/>
      <c r="G203" s="47"/>
    </row>
    <row r="204" spans="5:7">
      <c r="E204" s="47"/>
      <c r="F204" s="47"/>
      <c r="G204" s="47"/>
    </row>
    <row r="205" spans="5:7">
      <c r="E205" s="47"/>
      <c r="F205" s="47"/>
      <c r="G205" s="47"/>
    </row>
    <row r="206" spans="5:7">
      <c r="E206" s="47"/>
      <c r="F206" s="47"/>
      <c r="G206" s="47"/>
    </row>
    <row r="207" spans="5:7">
      <c r="E207" s="47"/>
      <c r="F207" s="47"/>
      <c r="G207" s="47"/>
    </row>
    <row r="208" spans="5:7">
      <c r="E208" s="47"/>
      <c r="F208" s="47"/>
      <c r="G208" s="47"/>
    </row>
    <row r="209" spans="5:7">
      <c r="E209" s="47"/>
      <c r="F209" s="47"/>
      <c r="G209" s="47"/>
    </row>
    <row r="210" spans="5:7">
      <c r="E210" s="47"/>
      <c r="F210" s="47"/>
      <c r="G210" s="47"/>
    </row>
    <row r="211" spans="5:7">
      <c r="E211" s="47"/>
      <c r="F211" s="47"/>
      <c r="G211" s="47"/>
    </row>
    <row r="212" spans="5:7">
      <c r="E212" s="47"/>
      <c r="F212" s="47"/>
      <c r="G212" s="47"/>
    </row>
    <row r="213" spans="5:7">
      <c r="E213" s="47"/>
      <c r="F213" s="47"/>
      <c r="G213" s="47"/>
    </row>
    <row r="214" spans="5:7">
      <c r="E214" s="47"/>
      <c r="F214" s="47"/>
      <c r="G214" s="47"/>
    </row>
    <row r="215" spans="5:7">
      <c r="E215" s="47"/>
      <c r="F215" s="47"/>
      <c r="G215" s="47"/>
    </row>
    <row r="216" spans="5:7">
      <c r="E216" s="47"/>
      <c r="F216" s="47"/>
      <c r="G216" s="47"/>
    </row>
    <row r="217" spans="5:7">
      <c r="E217" s="47"/>
      <c r="F217" s="47"/>
      <c r="G217" s="47"/>
    </row>
    <row r="218" spans="5:7">
      <c r="E218" s="47"/>
      <c r="F218" s="47"/>
      <c r="G218" s="47"/>
    </row>
    <row r="219" spans="5:7">
      <c r="E219" s="47"/>
      <c r="F219" s="47"/>
      <c r="G219" s="47"/>
    </row>
    <row r="220" spans="5:7">
      <c r="E220" s="47"/>
      <c r="F220" s="47"/>
      <c r="G220" s="47"/>
    </row>
    <row r="221" spans="5:7">
      <c r="E221" s="47"/>
      <c r="F221" s="47"/>
      <c r="G221" s="47"/>
    </row>
    <row r="222" spans="5:7">
      <c r="E222" s="47"/>
      <c r="F222" s="47"/>
      <c r="G222" s="47"/>
    </row>
    <row r="223" spans="5:7">
      <c r="E223" s="47"/>
      <c r="F223" s="47"/>
      <c r="G223" s="47"/>
    </row>
    <row r="224" spans="5:7">
      <c r="E224" s="47"/>
      <c r="F224" s="47"/>
      <c r="G224" s="47"/>
    </row>
    <row r="225" spans="5:7">
      <c r="E225" s="47"/>
      <c r="F225" s="47"/>
      <c r="G225" s="47"/>
    </row>
    <row r="226" spans="5:7">
      <c r="E226" s="47"/>
      <c r="F226" s="47"/>
      <c r="G226" s="47"/>
    </row>
    <row r="227" spans="5:7">
      <c r="E227" s="47"/>
      <c r="F227" s="47"/>
      <c r="G227" s="47"/>
    </row>
    <row r="228" spans="5:7">
      <c r="E228" s="47"/>
      <c r="F228" s="47"/>
      <c r="G228" s="47"/>
    </row>
    <row r="229" spans="5:7">
      <c r="E229" s="47"/>
      <c r="F229" s="47"/>
      <c r="G229" s="47"/>
    </row>
    <row r="230" spans="5:7">
      <c r="E230" s="47"/>
      <c r="F230" s="47"/>
      <c r="G230" s="47"/>
    </row>
    <row r="231" spans="5:7">
      <c r="E231" s="47"/>
      <c r="F231" s="47"/>
      <c r="G231" s="47"/>
    </row>
    <row r="232" spans="5:7">
      <c r="E232" s="47"/>
      <c r="F232" s="47"/>
      <c r="G232" s="47"/>
    </row>
    <row r="233" spans="5:7">
      <c r="E233" s="47"/>
      <c r="F233" s="47"/>
      <c r="G233" s="47"/>
    </row>
    <row r="234" spans="5:7">
      <c r="E234" s="47"/>
      <c r="F234" s="47"/>
      <c r="G234" s="47"/>
    </row>
    <row r="235" spans="5:7">
      <c r="E235" s="47"/>
      <c r="F235" s="47"/>
      <c r="G235" s="47"/>
    </row>
    <row r="236" spans="5:7">
      <c r="E236" s="47"/>
      <c r="F236" s="47"/>
      <c r="G236" s="47"/>
    </row>
    <row r="237" spans="5:7">
      <c r="E237" s="47"/>
      <c r="F237" s="47"/>
      <c r="G237" s="47"/>
    </row>
    <row r="238" spans="5:7">
      <c r="E238" s="47"/>
      <c r="F238" s="47"/>
      <c r="G238" s="47"/>
    </row>
    <row r="239" spans="5:7">
      <c r="E239" s="47"/>
      <c r="F239" s="47"/>
      <c r="G239" s="47"/>
    </row>
    <row r="240" spans="5:7">
      <c r="E240" s="47"/>
      <c r="F240" s="47"/>
      <c r="G240" s="47"/>
    </row>
    <row r="241" spans="5:7">
      <c r="E241" s="47"/>
      <c r="F241" s="47"/>
      <c r="G241" s="47"/>
    </row>
    <row r="242" spans="5:7">
      <c r="E242" s="47"/>
      <c r="F242" s="47"/>
      <c r="G242" s="47"/>
    </row>
    <row r="243" spans="5:7">
      <c r="E243" s="47"/>
      <c r="F243" s="47"/>
      <c r="G243" s="47"/>
    </row>
    <row r="244" spans="5:7">
      <c r="E244" s="47"/>
      <c r="F244" s="47"/>
      <c r="G244" s="47"/>
    </row>
    <row r="245" spans="5:7">
      <c r="E245" s="47"/>
      <c r="F245" s="47"/>
      <c r="G245" s="47"/>
    </row>
    <row r="246" spans="5:7">
      <c r="E246" s="47"/>
      <c r="F246" s="47"/>
      <c r="G246" s="47"/>
    </row>
    <row r="247" spans="5:7">
      <c r="E247" s="47"/>
      <c r="F247" s="47"/>
      <c r="G247" s="47"/>
    </row>
    <row r="248" spans="5:7">
      <c r="E248" s="47"/>
      <c r="F248" s="47"/>
      <c r="G248" s="47"/>
    </row>
    <row r="249" spans="5:7">
      <c r="E249" s="47"/>
      <c r="F249" s="47"/>
      <c r="G249" s="47"/>
    </row>
    <row r="250" spans="5:7">
      <c r="E250" s="47"/>
      <c r="F250" s="47"/>
      <c r="G250" s="47"/>
    </row>
    <row r="251" spans="5:7">
      <c r="E251" s="47"/>
      <c r="F251" s="47"/>
      <c r="G251" s="47"/>
    </row>
    <row r="252" spans="5:7">
      <c r="E252" s="47"/>
      <c r="F252" s="47"/>
      <c r="G252" s="47"/>
    </row>
    <row r="253" spans="5:7">
      <c r="E253" s="47"/>
      <c r="F253" s="47"/>
      <c r="G253" s="47"/>
    </row>
    <row r="254" spans="5:7">
      <c r="E254" s="47"/>
      <c r="F254" s="47"/>
      <c r="G254" s="47"/>
    </row>
    <row r="255" spans="5:7">
      <c r="E255" s="47"/>
      <c r="F255" s="47"/>
      <c r="G255" s="47"/>
    </row>
    <row r="256" spans="5:7">
      <c r="E256" s="47"/>
      <c r="F256" s="47"/>
      <c r="G256" s="47"/>
    </row>
    <row r="257" spans="5:7">
      <c r="E257" s="47"/>
      <c r="F257" s="47"/>
      <c r="G257" s="47"/>
    </row>
    <row r="258" spans="5:7">
      <c r="E258" s="47"/>
      <c r="F258" s="47"/>
      <c r="G258" s="47"/>
    </row>
    <row r="259" spans="5:7">
      <c r="E259" s="47"/>
      <c r="F259" s="47"/>
      <c r="G259" s="47"/>
    </row>
    <row r="260" spans="5:7">
      <c r="E260" s="47"/>
      <c r="F260" s="47"/>
      <c r="G260" s="47"/>
    </row>
    <row r="261" spans="5:7">
      <c r="E261" s="47"/>
      <c r="F261" s="47"/>
      <c r="G261" s="47"/>
    </row>
    <row r="262" spans="5:7">
      <c r="E262" s="47"/>
      <c r="F262" s="47"/>
      <c r="G262" s="47"/>
    </row>
    <row r="263" spans="5:7">
      <c r="E263" s="47"/>
      <c r="F263" s="47"/>
      <c r="G263" s="47"/>
    </row>
    <row r="264" spans="5:7">
      <c r="E264" s="47"/>
      <c r="F264" s="47"/>
      <c r="G264" s="47"/>
    </row>
    <row r="265" spans="5:7">
      <c r="E265" s="47"/>
      <c r="F265" s="47"/>
      <c r="G265" s="47"/>
    </row>
    <row r="266" spans="5:7">
      <c r="E266" s="47"/>
      <c r="F266" s="47"/>
      <c r="G266" s="47"/>
    </row>
    <row r="267" spans="5:7">
      <c r="E267" s="47"/>
      <c r="F267" s="47"/>
      <c r="G267" s="47"/>
    </row>
    <row r="268" spans="5:7">
      <c r="E268" s="47"/>
      <c r="F268" s="47"/>
      <c r="G268" s="47"/>
    </row>
    <row r="269" spans="5:7">
      <c r="E269" s="47"/>
      <c r="F269" s="47"/>
      <c r="G269" s="47"/>
    </row>
    <row r="270" spans="5:7">
      <c r="E270" s="47"/>
      <c r="F270" s="47"/>
      <c r="G270" s="47"/>
    </row>
    <row r="271" spans="5:7">
      <c r="E271" s="47"/>
      <c r="F271" s="47"/>
      <c r="G271" s="47"/>
    </row>
    <row r="272" spans="5:7">
      <c r="E272" s="47"/>
      <c r="F272" s="47"/>
      <c r="G272" s="47"/>
    </row>
    <row r="273" spans="5:7">
      <c r="E273" s="47"/>
      <c r="F273" s="47"/>
      <c r="G273" s="47"/>
    </row>
    <row r="274" spans="5:7">
      <c r="E274" s="47"/>
      <c r="F274" s="47"/>
      <c r="G274" s="47"/>
    </row>
    <row r="275" spans="5:7">
      <c r="E275" s="47"/>
      <c r="F275" s="47"/>
      <c r="G275" s="47"/>
    </row>
    <row r="276" spans="5:7">
      <c r="E276" s="47"/>
      <c r="F276" s="47"/>
      <c r="G276" s="47"/>
    </row>
    <row r="277" spans="5:7">
      <c r="E277" s="47"/>
      <c r="F277" s="47"/>
      <c r="G277" s="47"/>
    </row>
    <row r="278" spans="5:7">
      <c r="E278" s="47"/>
      <c r="F278" s="47"/>
      <c r="G278" s="47"/>
    </row>
    <row r="279" spans="5:7">
      <c r="E279" s="47"/>
      <c r="F279" s="47"/>
      <c r="G279" s="47"/>
    </row>
    <row r="280" spans="5:7">
      <c r="E280" s="47"/>
      <c r="F280" s="47"/>
      <c r="G280" s="47"/>
    </row>
    <row r="281" spans="5:7">
      <c r="E281" s="47"/>
      <c r="F281" s="47"/>
      <c r="G281" s="47"/>
    </row>
    <row r="282" spans="5:7">
      <c r="E282" s="47"/>
      <c r="F282" s="47"/>
      <c r="G282" s="47"/>
    </row>
    <row r="283" spans="5:7">
      <c r="E283" s="47"/>
      <c r="F283" s="47"/>
      <c r="G283" s="47"/>
    </row>
    <row r="284" spans="5:7">
      <c r="E284" s="47"/>
      <c r="F284" s="47"/>
      <c r="G284" s="47"/>
    </row>
    <row r="285" spans="5:7">
      <c r="E285" s="47"/>
      <c r="F285" s="47"/>
      <c r="G285" s="47"/>
    </row>
    <row r="286" spans="5:7">
      <c r="E286" s="47"/>
      <c r="F286" s="47"/>
      <c r="G286" s="47"/>
    </row>
    <row r="287" spans="5:7">
      <c r="E287" s="47"/>
      <c r="F287" s="47"/>
      <c r="G287" s="47"/>
    </row>
    <row r="288" spans="5:7">
      <c r="E288" s="47"/>
      <c r="F288" s="47"/>
      <c r="G288" s="47"/>
    </row>
    <row r="289" spans="5:7">
      <c r="E289" s="47"/>
      <c r="F289" s="47"/>
      <c r="G289" s="47"/>
    </row>
    <row r="290" spans="5:7">
      <c r="E290" s="47"/>
      <c r="F290" s="47"/>
      <c r="G290" s="47"/>
    </row>
    <row r="291" spans="5:7">
      <c r="E291" s="47"/>
      <c r="F291" s="47"/>
      <c r="G291" s="47"/>
    </row>
    <row r="292" spans="5:7">
      <c r="E292" s="47"/>
      <c r="F292" s="47"/>
      <c r="G292" s="47"/>
    </row>
    <row r="293" spans="5:7">
      <c r="E293" s="47"/>
      <c r="F293" s="47"/>
      <c r="G293" s="47"/>
    </row>
    <row r="294" spans="5:7">
      <c r="E294" s="47"/>
      <c r="F294" s="47"/>
      <c r="G294" s="47"/>
    </row>
    <row r="295" spans="5:7">
      <c r="E295" s="47"/>
      <c r="F295" s="47"/>
      <c r="G295" s="47"/>
    </row>
    <row r="296" spans="5:7">
      <c r="E296" s="47"/>
      <c r="F296" s="47"/>
      <c r="G296" s="47"/>
    </row>
    <row r="297" spans="5:7">
      <c r="E297" s="47"/>
      <c r="F297" s="47"/>
      <c r="G297" s="47"/>
    </row>
    <row r="298" spans="5:7">
      <c r="E298" s="47"/>
      <c r="F298" s="47"/>
      <c r="G298" s="47"/>
    </row>
    <row r="299" spans="5:7">
      <c r="E299" s="47"/>
      <c r="F299" s="47"/>
      <c r="G299" s="47"/>
    </row>
    <row r="300" spans="5:7">
      <c r="E300" s="47"/>
      <c r="F300" s="47"/>
      <c r="G300" s="47"/>
    </row>
    <row r="301" spans="5:7">
      <c r="E301" s="47"/>
      <c r="F301" s="47"/>
      <c r="G301" s="47"/>
    </row>
    <row r="302" spans="5:7">
      <c r="E302" s="47"/>
      <c r="F302" s="47"/>
      <c r="G302" s="47"/>
    </row>
    <row r="303" spans="5:7">
      <c r="E303" s="47"/>
      <c r="F303" s="47"/>
      <c r="G303" s="47"/>
    </row>
    <row r="304" spans="5:7">
      <c r="E304" s="47"/>
      <c r="F304" s="47"/>
      <c r="G304" s="47"/>
    </row>
    <row r="305" spans="5:7">
      <c r="E305" s="47"/>
      <c r="F305" s="47"/>
      <c r="G305" s="47"/>
    </row>
    <row r="306" spans="5:7">
      <c r="E306" s="47"/>
      <c r="F306" s="47"/>
      <c r="G306" s="47"/>
    </row>
    <row r="307" spans="5:7">
      <c r="E307" s="47"/>
      <c r="F307" s="47"/>
      <c r="G307" s="47"/>
    </row>
    <row r="308" spans="5:7">
      <c r="E308" s="47"/>
      <c r="F308" s="47"/>
      <c r="G308" s="47"/>
    </row>
    <row r="309" spans="5:7">
      <c r="E309" s="47"/>
      <c r="F309" s="47"/>
      <c r="G309" s="47"/>
    </row>
    <row r="310" spans="5:7">
      <c r="E310" s="47"/>
      <c r="F310" s="47"/>
      <c r="G310" s="47"/>
    </row>
    <row r="311" spans="5:7">
      <c r="E311" s="47"/>
      <c r="F311" s="47"/>
      <c r="G311" s="47"/>
    </row>
    <row r="312" spans="5:7">
      <c r="E312" s="47"/>
      <c r="F312" s="47"/>
      <c r="G312" s="47"/>
    </row>
    <row r="313" spans="5:7">
      <c r="E313" s="47"/>
      <c r="F313" s="47"/>
      <c r="G313" s="47"/>
    </row>
    <row r="314" spans="5:7">
      <c r="E314" s="47"/>
      <c r="F314" s="47"/>
      <c r="G314" s="47"/>
    </row>
    <row r="315" spans="5:7">
      <c r="E315" s="47"/>
      <c r="F315" s="47"/>
      <c r="G315" s="47"/>
    </row>
    <row r="316" spans="5:7">
      <c r="E316" s="47"/>
      <c r="F316" s="47"/>
      <c r="G316" s="47"/>
    </row>
    <row r="317" spans="5:7">
      <c r="E317" s="47"/>
      <c r="F317" s="47"/>
      <c r="G317" s="47"/>
    </row>
    <row r="318" spans="5:7">
      <c r="E318" s="47"/>
      <c r="F318" s="47"/>
      <c r="G318" s="47"/>
    </row>
    <row r="319" spans="5:7">
      <c r="E319" s="47"/>
      <c r="F319" s="47"/>
      <c r="G319" s="47"/>
    </row>
    <row r="320" spans="5:7">
      <c r="E320" s="47"/>
      <c r="F320" s="47"/>
      <c r="G320" s="47"/>
    </row>
    <row r="321" spans="5:7">
      <c r="E321" s="47"/>
      <c r="F321" s="47"/>
      <c r="G321" s="47"/>
    </row>
    <row r="322" spans="5:7">
      <c r="E322" s="47"/>
      <c r="F322" s="47"/>
      <c r="G322" s="47"/>
    </row>
    <row r="323" spans="5:7">
      <c r="E323" s="47"/>
      <c r="F323" s="47"/>
      <c r="G323" s="47"/>
    </row>
    <row r="324" spans="5:7">
      <c r="E324" s="47"/>
      <c r="F324" s="47"/>
      <c r="G324" s="47"/>
    </row>
    <row r="325" spans="5:7">
      <c r="E325" s="47"/>
      <c r="F325" s="47"/>
      <c r="G325" s="47"/>
    </row>
    <row r="326" spans="5:7">
      <c r="E326" s="47"/>
      <c r="F326" s="47"/>
      <c r="G326" s="47"/>
    </row>
    <row r="327" spans="5:7">
      <c r="E327" s="47"/>
      <c r="F327" s="47"/>
      <c r="G327" s="47"/>
    </row>
    <row r="328" spans="5:7">
      <c r="E328" s="47"/>
      <c r="F328" s="47"/>
      <c r="G328" s="47"/>
    </row>
    <row r="329" spans="5:7">
      <c r="E329" s="47"/>
      <c r="F329" s="47"/>
      <c r="G329" s="47"/>
    </row>
    <row r="330" spans="5:7">
      <c r="E330" s="47"/>
      <c r="F330" s="47"/>
      <c r="G330" s="47"/>
    </row>
    <row r="331" spans="5:7">
      <c r="E331" s="47"/>
      <c r="F331" s="47"/>
      <c r="G331" s="47"/>
    </row>
    <row r="332" spans="5:7">
      <c r="E332" s="47"/>
      <c r="F332" s="47"/>
      <c r="G332" s="47"/>
    </row>
    <row r="333" spans="5:7">
      <c r="E333" s="47"/>
      <c r="F333" s="47"/>
      <c r="G333" s="47"/>
    </row>
    <row r="334" spans="5:7">
      <c r="E334" s="47"/>
      <c r="F334" s="47"/>
      <c r="G334" s="47"/>
    </row>
    <row r="335" spans="5:7">
      <c r="E335" s="47"/>
      <c r="F335" s="47"/>
      <c r="G335" s="47"/>
    </row>
    <row r="336" spans="5:7">
      <c r="E336" s="47"/>
      <c r="F336" s="47"/>
      <c r="G336" s="47"/>
    </row>
    <row r="337" spans="5:7">
      <c r="E337" s="47"/>
      <c r="F337" s="47"/>
      <c r="G337" s="47"/>
    </row>
    <row r="338" spans="5:7">
      <c r="E338" s="47"/>
      <c r="F338" s="47"/>
      <c r="G338" s="47"/>
    </row>
    <row r="339" spans="5:7">
      <c r="E339" s="47"/>
      <c r="F339" s="47"/>
      <c r="G339" s="47"/>
    </row>
    <row r="340" spans="5:7">
      <c r="E340" s="47"/>
      <c r="F340" s="47"/>
      <c r="G340" s="47"/>
    </row>
    <row r="341" spans="5:7">
      <c r="E341" s="47"/>
      <c r="F341" s="47"/>
      <c r="G341" s="47"/>
    </row>
    <row r="342" spans="5:7">
      <c r="E342" s="47"/>
      <c r="F342" s="47"/>
      <c r="G342" s="47"/>
    </row>
    <row r="343" spans="5:7">
      <c r="E343" s="47"/>
      <c r="F343" s="47"/>
      <c r="G343" s="47"/>
    </row>
    <row r="344" spans="5:7">
      <c r="E344" s="47"/>
      <c r="F344" s="47"/>
      <c r="G344" s="47"/>
    </row>
    <row r="345" spans="5:7">
      <c r="E345" s="47"/>
      <c r="F345" s="47"/>
      <c r="G345" s="47"/>
    </row>
    <row r="346" spans="5:7">
      <c r="E346" s="47"/>
      <c r="F346" s="47"/>
      <c r="G346" s="47"/>
    </row>
    <row r="347" spans="5:7">
      <c r="E347" s="47"/>
      <c r="F347" s="47"/>
      <c r="G347" s="47"/>
    </row>
    <row r="348" spans="5:7">
      <c r="E348" s="47"/>
      <c r="F348" s="47"/>
      <c r="G348" s="47"/>
    </row>
    <row r="349" spans="5:7">
      <c r="E349" s="47"/>
      <c r="F349" s="47"/>
      <c r="G349" s="47"/>
    </row>
    <row r="350" spans="5:7">
      <c r="E350" s="47"/>
      <c r="F350" s="47"/>
      <c r="G350" s="47"/>
    </row>
    <row r="351" spans="5:7">
      <c r="E351" s="47"/>
      <c r="F351" s="47"/>
      <c r="G351" s="47"/>
    </row>
    <row r="352" spans="5:7">
      <c r="E352" s="47"/>
      <c r="F352" s="47"/>
      <c r="G352" s="47"/>
    </row>
    <row r="353" spans="5:7">
      <c r="E353" s="47"/>
      <c r="F353" s="47"/>
      <c r="G353" s="47"/>
    </row>
    <row r="354" spans="5:7">
      <c r="E354" s="47"/>
      <c r="F354" s="47"/>
      <c r="G354" s="47"/>
    </row>
    <row r="355" spans="5:7">
      <c r="E355" s="47"/>
      <c r="F355" s="47"/>
      <c r="G355" s="47"/>
    </row>
    <row r="356" spans="5:7">
      <c r="E356" s="47"/>
      <c r="F356" s="47"/>
      <c r="G356" s="47"/>
    </row>
    <row r="357" spans="5:7">
      <c r="E357" s="47"/>
      <c r="F357" s="47"/>
      <c r="G357" s="47"/>
    </row>
    <row r="358" spans="5:7">
      <c r="E358" s="47"/>
      <c r="F358" s="47"/>
      <c r="G358" s="47"/>
    </row>
    <row r="359" spans="5:7">
      <c r="E359" s="47"/>
      <c r="F359" s="47"/>
      <c r="G359" s="47"/>
    </row>
    <row r="360" spans="5:7">
      <c r="E360" s="47"/>
      <c r="F360" s="47"/>
      <c r="G360" s="47"/>
    </row>
    <row r="361" spans="5:7">
      <c r="E361" s="47"/>
      <c r="F361" s="47"/>
      <c r="G361" s="47"/>
    </row>
    <row r="362" spans="5:7">
      <c r="E362" s="47"/>
      <c r="F362" s="47"/>
      <c r="G362" s="47"/>
    </row>
    <row r="363" spans="5:7">
      <c r="E363" s="47"/>
      <c r="F363" s="47"/>
      <c r="G363" s="47"/>
    </row>
    <row r="364" spans="5:7">
      <c r="E364" s="47"/>
      <c r="F364" s="47"/>
      <c r="G364" s="47"/>
    </row>
    <row r="365" spans="5:7">
      <c r="E365" s="47"/>
      <c r="F365" s="47"/>
      <c r="G365" s="47"/>
    </row>
    <row r="366" spans="5:7">
      <c r="E366" s="47"/>
      <c r="F366" s="47"/>
      <c r="G366" s="47"/>
    </row>
    <row r="367" spans="5:7">
      <c r="E367" s="47"/>
      <c r="F367" s="47"/>
      <c r="G367" s="47"/>
    </row>
    <row r="368" spans="5:7">
      <c r="E368" s="47"/>
      <c r="F368" s="47"/>
      <c r="G368" s="47"/>
    </row>
    <row r="369" spans="5:7">
      <c r="E369" s="47"/>
      <c r="F369" s="47"/>
      <c r="G369" s="47"/>
    </row>
    <row r="370" spans="5:7">
      <c r="E370" s="47"/>
      <c r="F370" s="47"/>
      <c r="G370" s="47"/>
    </row>
    <row r="371" spans="5:7">
      <c r="E371" s="47"/>
      <c r="F371" s="47"/>
      <c r="G371" s="47"/>
    </row>
    <row r="372" spans="5:7">
      <c r="E372" s="47"/>
      <c r="F372" s="47"/>
      <c r="G372" s="47"/>
    </row>
    <row r="373" spans="5:7">
      <c r="E373" s="47"/>
      <c r="F373" s="47"/>
      <c r="G373" s="47"/>
    </row>
    <row r="374" spans="5:7">
      <c r="E374" s="47"/>
      <c r="F374" s="47"/>
      <c r="G374" s="47"/>
    </row>
    <row r="375" spans="5:7">
      <c r="E375" s="47"/>
      <c r="F375" s="47"/>
      <c r="G375" s="47"/>
    </row>
    <row r="376" spans="5:7">
      <c r="E376" s="47"/>
      <c r="F376" s="47"/>
      <c r="G376" s="47"/>
    </row>
    <row r="377" spans="5:7">
      <c r="E377" s="47"/>
      <c r="F377" s="47"/>
      <c r="G377" s="47"/>
    </row>
    <row r="378" spans="5:7">
      <c r="E378" s="47"/>
      <c r="F378" s="47"/>
      <c r="G378" s="47"/>
    </row>
    <row r="379" spans="5:7">
      <c r="E379" s="47"/>
      <c r="F379" s="47"/>
      <c r="G379" s="47"/>
    </row>
    <row r="380" spans="5:7">
      <c r="E380" s="47"/>
      <c r="F380" s="47"/>
      <c r="G380" s="47"/>
    </row>
    <row r="381" spans="5:7">
      <c r="E381" s="47"/>
      <c r="F381" s="47"/>
      <c r="G381" s="47"/>
    </row>
    <row r="382" spans="5:7">
      <c r="E382" s="47"/>
      <c r="F382" s="47"/>
      <c r="G382" s="47"/>
    </row>
    <row r="383" spans="5:7">
      <c r="E383" s="47"/>
      <c r="F383" s="47"/>
      <c r="G383" s="47"/>
    </row>
    <row r="384" spans="5:7">
      <c r="E384" s="47"/>
      <c r="F384" s="47"/>
      <c r="G384" s="47"/>
    </row>
    <row r="385" spans="5:7">
      <c r="E385" s="47"/>
      <c r="F385" s="47"/>
      <c r="G385" s="47"/>
    </row>
    <row r="386" spans="5:7">
      <c r="E386" s="47"/>
      <c r="F386" s="47"/>
      <c r="G386" s="47"/>
    </row>
    <row r="387" spans="5:7">
      <c r="E387" s="47"/>
      <c r="F387" s="47"/>
      <c r="G387" s="47"/>
    </row>
    <row r="388" spans="5:7">
      <c r="E388" s="47"/>
      <c r="F388" s="47"/>
      <c r="G388" s="47"/>
    </row>
    <row r="389" spans="5:7">
      <c r="E389" s="47"/>
      <c r="F389" s="47"/>
      <c r="G389" s="47"/>
    </row>
    <row r="390" spans="5:7">
      <c r="E390" s="47"/>
      <c r="F390" s="47"/>
      <c r="G390" s="47"/>
    </row>
    <row r="391" spans="5:7">
      <c r="E391" s="47"/>
      <c r="F391" s="47"/>
      <c r="G391" s="47"/>
    </row>
    <row r="392" spans="5:7">
      <c r="E392" s="47"/>
      <c r="F392" s="47"/>
      <c r="G392" s="47"/>
    </row>
    <row r="393" spans="5:7">
      <c r="E393" s="47"/>
      <c r="F393" s="47"/>
      <c r="G393" s="47"/>
    </row>
    <row r="394" spans="5:7">
      <c r="E394" s="47"/>
      <c r="F394" s="47"/>
      <c r="G394" s="47"/>
    </row>
    <row r="395" spans="5:7">
      <c r="E395" s="47"/>
      <c r="F395" s="47"/>
      <c r="G395" s="47"/>
    </row>
    <row r="396" spans="5:7">
      <c r="E396" s="47"/>
      <c r="F396" s="47"/>
      <c r="G396" s="47"/>
    </row>
    <row r="397" spans="5:7">
      <c r="E397" s="47"/>
      <c r="F397" s="47"/>
      <c r="G397" s="47"/>
    </row>
    <row r="398" spans="5:7">
      <c r="E398" s="47"/>
      <c r="F398" s="47"/>
      <c r="G398" s="47"/>
    </row>
    <row r="399" spans="5:7">
      <c r="E399" s="47"/>
      <c r="F399" s="47"/>
      <c r="G399" s="47"/>
    </row>
    <row r="400" spans="5:7">
      <c r="E400" s="47"/>
      <c r="F400" s="47"/>
      <c r="G400" s="47"/>
    </row>
    <row r="401" spans="5:7">
      <c r="E401" s="47"/>
      <c r="F401" s="47"/>
      <c r="G401" s="47"/>
    </row>
    <row r="402" spans="5:7">
      <c r="E402" s="47"/>
      <c r="F402" s="47"/>
      <c r="G402" s="47"/>
    </row>
    <row r="403" spans="5:7">
      <c r="E403" s="47"/>
      <c r="F403" s="47"/>
      <c r="G403" s="47"/>
    </row>
    <row r="404" spans="5:7">
      <c r="E404" s="47"/>
      <c r="F404" s="47"/>
      <c r="G404" s="47"/>
    </row>
    <row r="405" spans="5:7">
      <c r="E405" s="47"/>
      <c r="F405" s="47"/>
      <c r="G405" s="47"/>
    </row>
    <row r="406" spans="5:7">
      <c r="E406" s="47"/>
      <c r="F406" s="47"/>
      <c r="G406" s="47"/>
    </row>
    <row r="407" spans="5:7">
      <c r="E407" s="47"/>
      <c r="F407" s="47"/>
      <c r="G407" s="47"/>
    </row>
    <row r="408" spans="5:7">
      <c r="E408" s="47"/>
      <c r="F408" s="47"/>
      <c r="G408" s="47"/>
    </row>
    <row r="409" spans="5:7">
      <c r="E409" s="47"/>
      <c r="F409" s="47"/>
      <c r="G409" s="47"/>
    </row>
    <row r="410" spans="5:7">
      <c r="E410" s="47"/>
      <c r="F410" s="47"/>
      <c r="G410" s="47"/>
    </row>
    <row r="411" spans="5:7">
      <c r="E411" s="47"/>
      <c r="F411" s="47"/>
      <c r="G411" s="47"/>
    </row>
    <row r="412" spans="5:7">
      <c r="E412" s="47"/>
      <c r="F412" s="47"/>
      <c r="G412" s="47"/>
    </row>
    <row r="413" spans="5:7">
      <c r="E413" s="47"/>
      <c r="F413" s="47"/>
      <c r="G413" s="47"/>
    </row>
    <row r="414" spans="5:7">
      <c r="E414" s="47"/>
      <c r="F414" s="47"/>
      <c r="G414" s="47"/>
    </row>
    <row r="415" spans="5:7">
      <c r="E415" s="47"/>
      <c r="F415" s="47"/>
      <c r="G415" s="47"/>
    </row>
    <row r="416" spans="5:7">
      <c r="E416" s="47"/>
      <c r="F416" s="47"/>
      <c r="G416" s="47"/>
    </row>
    <row r="417" spans="5:7">
      <c r="E417" s="47"/>
      <c r="F417" s="47"/>
      <c r="G417" s="47"/>
    </row>
    <row r="418" spans="5:7">
      <c r="E418" s="47"/>
      <c r="F418" s="47"/>
      <c r="G418" s="47"/>
    </row>
    <row r="419" spans="5:7">
      <c r="E419" s="47"/>
      <c r="F419" s="47"/>
      <c r="G419" s="47"/>
    </row>
    <row r="420" spans="5:7">
      <c r="E420" s="47"/>
      <c r="F420" s="47"/>
      <c r="G420" s="47"/>
    </row>
    <row r="421" spans="5:7">
      <c r="E421" s="47"/>
      <c r="F421" s="47"/>
      <c r="G421" s="47"/>
    </row>
    <row r="422" spans="5:7">
      <c r="E422" s="47"/>
      <c r="F422" s="47"/>
      <c r="G422" s="47"/>
    </row>
    <row r="423" spans="5:7">
      <c r="E423" s="47"/>
      <c r="F423" s="47"/>
      <c r="G423" s="47"/>
    </row>
    <row r="424" spans="5:7">
      <c r="E424" s="47"/>
      <c r="F424" s="47"/>
      <c r="G424" s="47"/>
    </row>
    <row r="425" spans="5:7">
      <c r="E425" s="47"/>
      <c r="F425" s="47"/>
      <c r="G425" s="47"/>
    </row>
    <row r="426" spans="5:7">
      <c r="E426" s="47"/>
      <c r="F426" s="47"/>
      <c r="G426" s="47"/>
    </row>
    <row r="427" spans="5:7">
      <c r="E427" s="47"/>
      <c r="F427" s="47"/>
      <c r="G427" s="47"/>
    </row>
    <row r="428" spans="5:7">
      <c r="E428" s="47"/>
      <c r="F428" s="47"/>
      <c r="G428" s="47"/>
    </row>
    <row r="429" spans="5:7">
      <c r="E429" s="47"/>
      <c r="F429" s="47"/>
      <c r="G429" s="47"/>
    </row>
    <row r="430" spans="5:7">
      <c r="E430" s="47"/>
      <c r="F430" s="47"/>
      <c r="G430" s="47"/>
    </row>
    <row r="431" spans="5:7">
      <c r="E431" s="47"/>
      <c r="F431" s="47"/>
      <c r="G431" s="47"/>
    </row>
    <row r="432" spans="5:7">
      <c r="E432" s="47"/>
      <c r="F432" s="47"/>
      <c r="G432" s="47"/>
    </row>
    <row r="433" spans="5:7">
      <c r="E433" s="47"/>
      <c r="F433" s="47"/>
      <c r="G433" s="47"/>
    </row>
    <row r="434" spans="5:7">
      <c r="E434" s="47"/>
      <c r="F434" s="47"/>
      <c r="G434" s="47"/>
    </row>
    <row r="435" spans="5:7">
      <c r="E435" s="47"/>
      <c r="F435" s="47"/>
      <c r="G435" s="47"/>
    </row>
    <row r="436" spans="5:7">
      <c r="E436" s="47"/>
      <c r="F436" s="47"/>
      <c r="G436" s="47"/>
    </row>
    <row r="437" spans="5:7">
      <c r="E437" s="47"/>
      <c r="F437" s="47"/>
      <c r="G437" s="47"/>
    </row>
    <row r="438" spans="5:7">
      <c r="E438" s="47"/>
      <c r="F438" s="47"/>
      <c r="G438" s="47"/>
    </row>
    <row r="439" spans="5:7">
      <c r="E439" s="47"/>
      <c r="F439" s="47"/>
      <c r="G439" s="47"/>
    </row>
    <row r="440" spans="5:7">
      <c r="E440" s="47"/>
      <c r="F440" s="47"/>
      <c r="G440" s="47"/>
    </row>
    <row r="441" spans="5:7">
      <c r="E441" s="47"/>
      <c r="F441" s="47"/>
      <c r="G441" s="47"/>
    </row>
    <row r="442" spans="5:7">
      <c r="E442" s="47"/>
      <c r="F442" s="47"/>
      <c r="G442" s="47"/>
    </row>
    <row r="443" spans="5:7">
      <c r="E443" s="47"/>
      <c r="F443" s="47"/>
      <c r="G443" s="47"/>
    </row>
    <row r="444" spans="5:7">
      <c r="E444" s="47"/>
      <c r="F444" s="47"/>
      <c r="G444" s="47"/>
    </row>
    <row r="445" spans="5:7">
      <c r="E445" s="47"/>
      <c r="F445" s="47"/>
      <c r="G445" s="47"/>
    </row>
    <row r="446" spans="5:7">
      <c r="E446" s="47"/>
      <c r="F446" s="47"/>
      <c r="G446" s="47"/>
    </row>
    <row r="447" spans="5:7">
      <c r="E447" s="47"/>
      <c r="F447" s="47"/>
      <c r="G447" s="47"/>
    </row>
    <row r="448" spans="5:7">
      <c r="E448" s="47"/>
      <c r="F448" s="47"/>
      <c r="G448" s="47"/>
    </row>
    <row r="449" spans="5:7">
      <c r="E449" s="47"/>
      <c r="F449" s="47"/>
      <c r="G449" s="47"/>
    </row>
    <row r="450" spans="5:7">
      <c r="E450" s="47"/>
      <c r="F450" s="47"/>
      <c r="G450" s="47"/>
    </row>
    <row r="451" spans="5:7">
      <c r="E451" s="47"/>
      <c r="F451" s="47"/>
      <c r="G451" s="47"/>
    </row>
    <row r="452" spans="5:7">
      <c r="E452" s="47"/>
      <c r="F452" s="47"/>
      <c r="G452" s="47"/>
    </row>
    <row r="453" spans="5:7">
      <c r="E453" s="47"/>
      <c r="F453" s="47"/>
      <c r="G453" s="47"/>
    </row>
    <row r="454" spans="5:7">
      <c r="E454" s="47"/>
      <c r="F454" s="47"/>
      <c r="G454" s="47"/>
    </row>
    <row r="455" spans="5:7">
      <c r="E455" s="47"/>
      <c r="F455" s="47"/>
      <c r="G455" s="47"/>
    </row>
    <row r="456" spans="5:7">
      <c r="E456" s="47"/>
      <c r="F456" s="47"/>
      <c r="G456" s="47"/>
    </row>
    <row r="457" spans="5:7">
      <c r="E457" s="47"/>
      <c r="F457" s="47"/>
      <c r="G457" s="47"/>
    </row>
    <row r="458" spans="5:7">
      <c r="E458" s="47"/>
      <c r="F458" s="47"/>
      <c r="G458" s="47"/>
    </row>
    <row r="459" spans="5:7">
      <c r="E459" s="47"/>
      <c r="F459" s="47"/>
      <c r="G459" s="47"/>
    </row>
    <row r="460" spans="5:7">
      <c r="E460" s="47"/>
      <c r="F460" s="47"/>
      <c r="G460" s="47"/>
    </row>
    <row r="461" spans="5:7">
      <c r="E461" s="47"/>
      <c r="F461" s="47"/>
      <c r="G461" s="47"/>
    </row>
    <row r="462" spans="5:7">
      <c r="E462" s="47"/>
      <c r="F462" s="47"/>
      <c r="G462" s="47"/>
    </row>
    <row r="463" spans="5:7">
      <c r="E463" s="47"/>
      <c r="F463" s="47"/>
      <c r="G463" s="47"/>
    </row>
    <row r="464" spans="5:7">
      <c r="E464" s="47"/>
      <c r="F464" s="47"/>
      <c r="G464" s="47"/>
    </row>
    <row r="465" spans="5:7">
      <c r="E465" s="47"/>
      <c r="F465" s="47"/>
      <c r="G465" s="47"/>
    </row>
    <row r="466" spans="5:7">
      <c r="E466" s="47"/>
      <c r="F466" s="47"/>
      <c r="G466" s="47"/>
    </row>
    <row r="467" spans="5:7">
      <c r="E467" s="47"/>
      <c r="F467" s="47"/>
      <c r="G467" s="47"/>
    </row>
    <row r="468" spans="5:7">
      <c r="E468" s="47"/>
      <c r="F468" s="47"/>
      <c r="G468" s="47"/>
    </row>
    <row r="469" spans="5:7">
      <c r="E469" s="47"/>
      <c r="F469" s="47"/>
      <c r="G469" s="47"/>
    </row>
    <row r="470" spans="5:7">
      <c r="E470" s="47"/>
      <c r="F470" s="47"/>
      <c r="G470" s="47"/>
    </row>
    <row r="471" spans="5:7">
      <c r="E471" s="47"/>
      <c r="F471" s="47"/>
      <c r="G471" s="47"/>
    </row>
    <row r="472" spans="5:7">
      <c r="E472" s="47"/>
      <c r="F472" s="47"/>
      <c r="G472" s="47"/>
    </row>
    <row r="473" spans="5:7">
      <c r="E473" s="47"/>
      <c r="F473" s="47"/>
      <c r="G473" s="47"/>
    </row>
    <row r="474" spans="5:7">
      <c r="E474" s="47"/>
      <c r="F474" s="47"/>
      <c r="G474" s="47"/>
    </row>
    <row r="475" spans="5:7">
      <c r="E475" s="47"/>
      <c r="F475" s="47"/>
      <c r="G475" s="47"/>
    </row>
    <row r="476" spans="5:7">
      <c r="E476" s="47"/>
      <c r="F476" s="47"/>
      <c r="G476" s="47"/>
    </row>
    <row r="477" spans="5:7">
      <c r="E477" s="47"/>
      <c r="F477" s="47"/>
      <c r="G477" s="47"/>
    </row>
    <row r="478" spans="5:7">
      <c r="E478" s="47"/>
      <c r="F478" s="47"/>
      <c r="G478" s="47"/>
    </row>
    <row r="479" spans="5:7">
      <c r="E479" s="47"/>
      <c r="F479" s="47"/>
      <c r="G479" s="47"/>
    </row>
    <row r="480" spans="5:7">
      <c r="E480" s="47"/>
      <c r="F480" s="47"/>
      <c r="G480" s="47"/>
    </row>
    <row r="481" spans="5:7">
      <c r="E481" s="47"/>
      <c r="F481" s="47"/>
      <c r="G481" s="47"/>
    </row>
    <row r="482" spans="5:7">
      <c r="E482" s="47"/>
      <c r="F482" s="47"/>
      <c r="G482" s="47"/>
    </row>
    <row r="483" spans="5:7">
      <c r="E483" s="47"/>
      <c r="F483" s="47"/>
      <c r="G483" s="47"/>
    </row>
    <row r="484" spans="5:7">
      <c r="E484" s="47"/>
      <c r="F484" s="47"/>
      <c r="G484" s="47"/>
    </row>
    <row r="485" spans="5:7">
      <c r="E485" s="47"/>
      <c r="F485" s="47"/>
      <c r="G485" s="47"/>
    </row>
    <row r="486" spans="5:7">
      <c r="E486" s="47"/>
      <c r="F486" s="47"/>
      <c r="G486" s="47"/>
    </row>
    <row r="487" spans="5:7">
      <c r="E487" s="47"/>
      <c r="F487" s="47"/>
      <c r="G487" s="47"/>
    </row>
    <row r="488" spans="5:7">
      <c r="E488" s="47"/>
      <c r="F488" s="47"/>
      <c r="G488" s="47"/>
    </row>
    <row r="489" spans="5:7">
      <c r="E489" s="47"/>
      <c r="F489" s="47"/>
      <c r="G489" s="47"/>
    </row>
    <row r="490" spans="5:7">
      <c r="E490" s="47"/>
      <c r="F490" s="47"/>
      <c r="G490" s="47"/>
    </row>
    <row r="491" spans="5:7">
      <c r="E491" s="47"/>
      <c r="F491" s="47"/>
      <c r="G491" s="47"/>
    </row>
    <row r="492" spans="5:7">
      <c r="E492" s="47"/>
      <c r="F492" s="47"/>
      <c r="G492" s="47"/>
    </row>
    <row r="493" spans="5:7">
      <c r="E493" s="47"/>
      <c r="F493" s="47"/>
      <c r="G493" s="47"/>
    </row>
    <row r="494" spans="5:7">
      <c r="E494" s="47"/>
      <c r="F494" s="47"/>
      <c r="G494" s="47"/>
    </row>
    <row r="495" spans="5:7">
      <c r="E495" s="47"/>
      <c r="F495" s="47"/>
      <c r="G495" s="47"/>
    </row>
    <row r="496" spans="5:7">
      <c r="E496" s="47"/>
      <c r="F496" s="47"/>
      <c r="G496" s="47"/>
    </row>
    <row r="497" spans="5:7">
      <c r="E497" s="47"/>
      <c r="F497" s="47"/>
      <c r="G497" s="47"/>
    </row>
    <row r="498" spans="5:7">
      <c r="E498" s="47"/>
      <c r="F498" s="47"/>
      <c r="G498" s="47"/>
    </row>
    <row r="499" spans="5:7">
      <c r="E499" s="47"/>
      <c r="F499" s="47"/>
      <c r="G499" s="47"/>
    </row>
    <row r="500" spans="5:7">
      <c r="E500" s="47"/>
      <c r="F500" s="47"/>
      <c r="G500" s="47"/>
    </row>
    <row r="501" spans="5:7">
      <c r="E501" s="47"/>
      <c r="F501" s="47"/>
      <c r="G501" s="47"/>
    </row>
    <row r="502" spans="5:7">
      <c r="E502" s="47"/>
      <c r="F502" s="47"/>
      <c r="G502" s="47"/>
    </row>
    <row r="503" spans="5:7">
      <c r="E503" s="47"/>
      <c r="F503" s="47"/>
      <c r="G503" s="47"/>
    </row>
    <row r="504" spans="5:7">
      <c r="E504" s="47"/>
      <c r="F504" s="47"/>
      <c r="G504" s="47"/>
    </row>
    <row r="505" spans="5:7">
      <c r="E505" s="47"/>
      <c r="F505" s="47"/>
      <c r="G505" s="47"/>
    </row>
    <row r="506" spans="5:7">
      <c r="E506" s="47"/>
      <c r="F506" s="47"/>
      <c r="G506" s="47"/>
    </row>
    <row r="507" spans="5:7">
      <c r="E507" s="47"/>
      <c r="F507" s="47"/>
      <c r="G507" s="47"/>
    </row>
    <row r="508" spans="5:7">
      <c r="E508" s="47"/>
      <c r="F508" s="47"/>
      <c r="G508" s="47"/>
    </row>
    <row r="509" spans="5:7">
      <c r="E509" s="47"/>
      <c r="F509" s="47"/>
      <c r="G509" s="47"/>
    </row>
    <row r="510" spans="5:7">
      <c r="E510" s="47"/>
      <c r="F510" s="47"/>
      <c r="G510" s="47"/>
    </row>
    <row r="511" spans="5:7">
      <c r="E511" s="47"/>
      <c r="F511" s="47"/>
      <c r="G511" s="47"/>
    </row>
    <row r="512" spans="5:7">
      <c r="E512" s="47"/>
      <c r="F512" s="47"/>
      <c r="G512" s="47"/>
    </row>
    <row r="513" spans="5:7">
      <c r="E513" s="47"/>
      <c r="F513" s="47"/>
      <c r="G513" s="47"/>
    </row>
    <row r="514" spans="5:7">
      <c r="E514" s="47"/>
      <c r="F514" s="47"/>
      <c r="G514" s="47"/>
    </row>
    <row r="515" spans="5:7">
      <c r="E515" s="47"/>
      <c r="F515" s="47"/>
      <c r="G515" s="47"/>
    </row>
    <row r="516" spans="5:7">
      <c r="E516" s="47"/>
      <c r="F516" s="47"/>
      <c r="G516" s="47"/>
    </row>
    <row r="517" spans="5:7">
      <c r="E517" s="47"/>
      <c r="F517" s="47"/>
      <c r="G517" s="47"/>
    </row>
    <row r="518" spans="5:7">
      <c r="E518" s="47"/>
      <c r="F518" s="47"/>
      <c r="G518" s="47"/>
    </row>
    <row r="519" spans="5:7">
      <c r="E519" s="47"/>
      <c r="F519" s="47"/>
      <c r="G519" s="47"/>
    </row>
    <row r="520" spans="5:7">
      <c r="E520" s="47"/>
      <c r="F520" s="47"/>
      <c r="G520" s="47"/>
    </row>
    <row r="521" spans="5:7">
      <c r="E521" s="47"/>
      <c r="F521" s="47"/>
      <c r="G521" s="47"/>
    </row>
    <row r="522" spans="5:7">
      <c r="E522" s="47"/>
      <c r="F522" s="47"/>
      <c r="G522" s="47"/>
    </row>
    <row r="523" spans="5:7">
      <c r="E523" s="47"/>
      <c r="F523" s="47"/>
      <c r="G523" s="47"/>
    </row>
    <row r="524" spans="5:7">
      <c r="E524" s="47"/>
      <c r="F524" s="47"/>
      <c r="G524" s="47"/>
    </row>
    <row r="525" spans="5:7">
      <c r="E525" s="47"/>
      <c r="F525" s="47"/>
      <c r="G525" s="47"/>
    </row>
    <row r="526" spans="5:7">
      <c r="E526" s="47"/>
      <c r="F526" s="47"/>
      <c r="G526" s="47"/>
    </row>
    <row r="527" spans="5:7">
      <c r="E527" s="47"/>
      <c r="F527" s="47"/>
      <c r="G527" s="47"/>
    </row>
    <row r="528" spans="5:7">
      <c r="E528" s="47"/>
      <c r="F528" s="47"/>
      <c r="G528" s="47"/>
    </row>
    <row r="529" spans="5:7">
      <c r="E529" s="47"/>
      <c r="F529" s="47"/>
      <c r="G529" s="47"/>
    </row>
    <row r="530" spans="5:7">
      <c r="E530" s="47"/>
      <c r="F530" s="47"/>
      <c r="G530" s="47"/>
    </row>
    <row r="531" spans="5:7">
      <c r="E531" s="47"/>
      <c r="F531" s="47"/>
      <c r="G531" s="47"/>
    </row>
    <row r="532" spans="5:7">
      <c r="E532" s="47"/>
      <c r="F532" s="47"/>
      <c r="G532" s="47"/>
    </row>
    <row r="533" spans="5:7">
      <c r="E533" s="47"/>
      <c r="F533" s="47"/>
      <c r="G533" s="47"/>
    </row>
    <row r="534" spans="5:7">
      <c r="E534" s="47"/>
      <c r="F534" s="47"/>
      <c r="G534" s="47"/>
    </row>
    <row r="535" spans="5:7">
      <c r="E535" s="47"/>
      <c r="F535" s="47"/>
      <c r="G535" s="47"/>
    </row>
    <row r="536" spans="5:7">
      <c r="E536" s="47"/>
      <c r="F536" s="47"/>
      <c r="G536" s="47"/>
    </row>
    <row r="537" spans="5:7">
      <c r="E537" s="47"/>
      <c r="F537" s="47"/>
      <c r="G537" s="47"/>
    </row>
    <row r="538" spans="5:7">
      <c r="E538" s="47"/>
      <c r="F538" s="47"/>
      <c r="G538" s="47"/>
    </row>
    <row r="539" spans="5:7">
      <c r="E539" s="47"/>
      <c r="F539" s="47"/>
      <c r="G539" s="47"/>
    </row>
    <row r="540" spans="5:7">
      <c r="E540" s="47"/>
      <c r="F540" s="47"/>
      <c r="G540" s="47"/>
    </row>
    <row r="541" spans="5:7">
      <c r="E541" s="47"/>
      <c r="F541" s="47"/>
      <c r="G541" s="47"/>
    </row>
    <row r="542" spans="5:7">
      <c r="E542" s="47"/>
      <c r="F542" s="47"/>
      <c r="G542" s="47"/>
    </row>
    <row r="543" spans="5:7">
      <c r="E543" s="47"/>
      <c r="F543" s="47"/>
      <c r="G543" s="47"/>
    </row>
    <row r="544" spans="5:7">
      <c r="E544" s="47"/>
      <c r="F544" s="47"/>
      <c r="G544" s="47"/>
    </row>
    <row r="545" spans="5:7">
      <c r="E545" s="47"/>
      <c r="F545" s="47"/>
      <c r="G545" s="47"/>
    </row>
    <row r="546" spans="5:7">
      <c r="E546" s="47"/>
      <c r="F546" s="47"/>
      <c r="G546" s="47"/>
    </row>
    <row r="547" spans="5:7">
      <c r="E547" s="47"/>
      <c r="F547" s="47"/>
      <c r="G547" s="47"/>
    </row>
    <row r="548" spans="5:7">
      <c r="E548" s="47"/>
      <c r="F548" s="47"/>
      <c r="G548" s="47"/>
    </row>
    <row r="549" spans="5:7">
      <c r="E549" s="47"/>
      <c r="F549" s="47"/>
      <c r="G549" s="47"/>
    </row>
    <row r="550" spans="5:7">
      <c r="E550" s="47"/>
      <c r="F550" s="47"/>
      <c r="G550" s="47"/>
    </row>
    <row r="551" spans="5:7">
      <c r="E551" s="47"/>
      <c r="F551" s="47"/>
      <c r="G551" s="47"/>
    </row>
    <row r="552" spans="5:7">
      <c r="E552" s="47"/>
      <c r="F552" s="47"/>
      <c r="G552" s="47"/>
    </row>
    <row r="553" spans="5:7">
      <c r="E553" s="47"/>
      <c r="F553" s="47"/>
      <c r="G553" s="47"/>
    </row>
    <row r="554" spans="5:7">
      <c r="E554" s="47"/>
      <c r="F554" s="47"/>
      <c r="G554" s="47"/>
    </row>
    <row r="555" spans="5:7">
      <c r="E555" s="47"/>
      <c r="F555" s="47"/>
      <c r="G555" s="47"/>
    </row>
    <row r="556" spans="5:7">
      <c r="E556" s="47"/>
      <c r="F556" s="47"/>
      <c r="G556" s="47"/>
    </row>
    <row r="557" spans="5:7">
      <c r="E557" s="47"/>
      <c r="F557" s="47"/>
      <c r="G557" s="47"/>
    </row>
    <row r="558" spans="5:7">
      <c r="E558" s="47"/>
      <c r="F558" s="47"/>
      <c r="G558" s="47"/>
    </row>
    <row r="559" spans="5:7">
      <c r="E559" s="47"/>
      <c r="F559" s="47"/>
      <c r="G559" s="47"/>
    </row>
    <row r="560" spans="5:7">
      <c r="E560" s="47"/>
      <c r="F560" s="47"/>
      <c r="G560" s="47"/>
    </row>
    <row r="561" spans="5:7">
      <c r="E561" s="47"/>
      <c r="F561" s="47"/>
      <c r="G561" s="47"/>
    </row>
    <row r="562" spans="5:7">
      <c r="E562" s="47"/>
      <c r="F562" s="47"/>
      <c r="G562" s="47"/>
    </row>
    <row r="563" spans="5:7">
      <c r="E563" s="47"/>
      <c r="F563" s="47"/>
      <c r="G563" s="47"/>
    </row>
    <row r="564" spans="5:7">
      <c r="E564" s="47"/>
      <c r="F564" s="47"/>
      <c r="G564" s="47"/>
    </row>
    <row r="565" spans="5:7">
      <c r="E565" s="47"/>
      <c r="F565" s="47"/>
      <c r="G565" s="47"/>
    </row>
    <row r="566" spans="5:7">
      <c r="E566" s="47"/>
      <c r="F566" s="47"/>
      <c r="G566" s="47"/>
    </row>
    <row r="567" spans="5:7">
      <c r="E567" s="47"/>
      <c r="F567" s="47"/>
      <c r="G567" s="47"/>
    </row>
    <row r="568" spans="5:7">
      <c r="E568" s="47"/>
      <c r="F568" s="47"/>
      <c r="G568" s="47"/>
    </row>
    <row r="569" spans="5:7">
      <c r="E569" s="47"/>
      <c r="F569" s="47"/>
      <c r="G569" s="47"/>
    </row>
    <row r="570" spans="5:7">
      <c r="E570" s="47"/>
      <c r="F570" s="47"/>
      <c r="G570" s="47"/>
    </row>
    <row r="571" spans="5:7">
      <c r="E571" s="47"/>
      <c r="F571" s="47"/>
      <c r="G571" s="47"/>
    </row>
    <row r="572" spans="5:7">
      <c r="E572" s="47"/>
      <c r="F572" s="47"/>
      <c r="G572" s="47"/>
    </row>
    <row r="573" spans="5:7">
      <c r="E573" s="47"/>
      <c r="F573" s="47"/>
      <c r="G573" s="47"/>
    </row>
    <row r="574" spans="5:7">
      <c r="E574" s="47"/>
      <c r="F574" s="47"/>
      <c r="G574" s="47"/>
    </row>
    <row r="575" spans="5:7">
      <c r="E575" s="47"/>
      <c r="F575" s="47"/>
      <c r="G575" s="47"/>
    </row>
    <row r="576" spans="5:7">
      <c r="E576" s="47"/>
      <c r="F576" s="47"/>
      <c r="G576" s="47"/>
    </row>
    <row r="577" spans="5:7">
      <c r="E577" s="47"/>
      <c r="F577" s="47"/>
      <c r="G577" s="47"/>
    </row>
    <row r="578" spans="5:7">
      <c r="E578" s="47"/>
      <c r="F578" s="47"/>
      <c r="G578" s="47"/>
    </row>
    <row r="579" spans="5:7">
      <c r="E579" s="47"/>
      <c r="F579" s="47"/>
      <c r="G579" s="47"/>
    </row>
    <row r="580" spans="5:7">
      <c r="E580" s="47"/>
      <c r="F580" s="47"/>
      <c r="G580" s="47"/>
    </row>
    <row r="581" spans="5:7">
      <c r="E581" s="47"/>
      <c r="F581" s="47"/>
      <c r="G581" s="47"/>
    </row>
    <row r="582" spans="5:7">
      <c r="E582" s="47"/>
      <c r="F582" s="47"/>
      <c r="G582" s="47"/>
    </row>
    <row r="583" spans="5:7">
      <c r="E583" s="47"/>
      <c r="F583" s="47"/>
      <c r="G583" s="47"/>
    </row>
    <row r="584" spans="5:7">
      <c r="E584" s="47"/>
      <c r="F584" s="47"/>
      <c r="G584" s="47"/>
    </row>
    <row r="585" spans="5:7">
      <c r="E585" s="47"/>
      <c r="F585" s="47"/>
      <c r="G585" s="47"/>
    </row>
    <row r="586" spans="5:7">
      <c r="E586" s="47"/>
      <c r="F586" s="47"/>
      <c r="G586" s="47"/>
    </row>
    <row r="587" spans="5:7">
      <c r="E587" s="47"/>
      <c r="F587" s="47"/>
      <c r="G587" s="47"/>
    </row>
    <row r="588" spans="5:7">
      <c r="E588" s="47"/>
      <c r="F588" s="47"/>
      <c r="G588" s="47"/>
    </row>
    <row r="589" spans="5:7">
      <c r="E589" s="47"/>
      <c r="F589" s="47"/>
      <c r="G589" s="47"/>
    </row>
    <row r="590" spans="5:7">
      <c r="E590" s="47"/>
      <c r="F590" s="47"/>
      <c r="G590" s="47"/>
    </row>
    <row r="591" spans="5:7">
      <c r="E591" s="47"/>
      <c r="F591" s="47"/>
      <c r="G591" s="47"/>
    </row>
    <row r="592" spans="5:7">
      <c r="E592" s="47"/>
      <c r="F592" s="47"/>
      <c r="G592" s="47"/>
    </row>
    <row r="593" spans="5:7">
      <c r="E593" s="47"/>
      <c r="F593" s="47"/>
      <c r="G593" s="47"/>
    </row>
    <row r="594" spans="5:7">
      <c r="E594" s="47"/>
      <c r="F594" s="47"/>
      <c r="G594" s="47"/>
    </row>
    <row r="595" spans="5:7">
      <c r="E595" s="47"/>
      <c r="F595" s="47"/>
      <c r="G595" s="47"/>
    </row>
    <row r="596" spans="5:7">
      <c r="E596" s="47"/>
      <c r="F596" s="47"/>
      <c r="G596" s="47"/>
    </row>
    <row r="597" spans="5:7">
      <c r="E597" s="47"/>
      <c r="F597" s="47"/>
      <c r="G597" s="47"/>
    </row>
    <row r="598" spans="5:7">
      <c r="E598" s="47"/>
      <c r="F598" s="47"/>
      <c r="G598" s="47"/>
    </row>
    <row r="599" spans="5:7">
      <c r="E599" s="47"/>
      <c r="F599" s="47"/>
      <c r="G599" s="47"/>
    </row>
    <row r="600" spans="5:7">
      <c r="E600" s="47"/>
      <c r="F600" s="47"/>
      <c r="G600" s="47"/>
    </row>
    <row r="601" spans="5:7">
      <c r="E601" s="47"/>
      <c r="F601" s="47"/>
      <c r="G601" s="47"/>
    </row>
    <row r="602" spans="5:7">
      <c r="E602" s="47"/>
      <c r="F602" s="47"/>
      <c r="G602" s="47"/>
    </row>
    <row r="603" spans="5:7">
      <c r="E603" s="47"/>
      <c r="F603" s="47"/>
      <c r="G603" s="47"/>
    </row>
    <row r="604" spans="5:7">
      <c r="E604" s="47"/>
      <c r="F604" s="47"/>
      <c r="G604" s="47"/>
    </row>
    <row r="605" spans="5:7">
      <c r="E605" s="47"/>
      <c r="F605" s="47"/>
      <c r="G605" s="47"/>
    </row>
    <row r="606" spans="5:7">
      <c r="E606" s="47"/>
      <c r="F606" s="47"/>
      <c r="G606" s="47"/>
    </row>
    <row r="607" spans="5:7">
      <c r="E607" s="47"/>
      <c r="F607" s="47"/>
      <c r="G607" s="47"/>
    </row>
    <row r="608" spans="5:7">
      <c r="E608" s="47"/>
      <c r="F608" s="47"/>
      <c r="G608" s="47"/>
    </row>
    <row r="609" spans="5:7">
      <c r="E609" s="47"/>
      <c r="F609" s="47"/>
      <c r="G609" s="47"/>
    </row>
    <row r="610" spans="5:7">
      <c r="E610" s="47"/>
      <c r="F610" s="47"/>
      <c r="G610" s="47"/>
    </row>
    <row r="611" spans="5:7">
      <c r="E611" s="47"/>
      <c r="F611" s="47"/>
      <c r="G611" s="47"/>
    </row>
    <row r="612" spans="5:7">
      <c r="E612" s="47"/>
      <c r="F612" s="47"/>
      <c r="G612" s="47"/>
    </row>
    <row r="613" spans="5:7">
      <c r="E613" s="47"/>
      <c r="F613" s="47"/>
      <c r="G613" s="47"/>
    </row>
    <row r="614" spans="5:7">
      <c r="E614" s="47"/>
      <c r="F614" s="47"/>
      <c r="G614" s="47"/>
    </row>
    <row r="615" spans="5:7">
      <c r="E615" s="47"/>
      <c r="F615" s="47"/>
      <c r="G615" s="47"/>
    </row>
    <row r="616" spans="5:7">
      <c r="E616" s="47"/>
      <c r="F616" s="47"/>
      <c r="G616" s="47"/>
    </row>
    <row r="617" spans="5:7">
      <c r="E617" s="47"/>
      <c r="F617" s="47"/>
      <c r="G617" s="47"/>
    </row>
    <row r="618" spans="5:7">
      <c r="E618" s="47"/>
      <c r="F618" s="47"/>
      <c r="G618" s="47"/>
    </row>
    <row r="619" spans="5:7">
      <c r="E619" s="47"/>
      <c r="F619" s="47"/>
      <c r="G619" s="47"/>
    </row>
    <row r="620" spans="5:7">
      <c r="E620" s="47"/>
      <c r="F620" s="47"/>
      <c r="G620" s="47"/>
    </row>
    <row r="621" spans="5:7">
      <c r="E621" s="47"/>
      <c r="F621" s="47"/>
      <c r="G621" s="47"/>
    </row>
    <row r="622" spans="5:7">
      <c r="E622" s="47"/>
      <c r="F622" s="47"/>
      <c r="G622" s="47"/>
    </row>
    <row r="623" spans="5:7">
      <c r="E623" s="47"/>
      <c r="F623" s="47"/>
      <c r="G623" s="47"/>
    </row>
    <row r="624" spans="5:7">
      <c r="E624" s="47"/>
      <c r="F624" s="47"/>
      <c r="G624" s="47"/>
    </row>
    <row r="625" spans="5:7">
      <c r="E625" s="47"/>
      <c r="F625" s="47"/>
      <c r="G625" s="47"/>
    </row>
    <row r="626" spans="5:7">
      <c r="E626" s="47"/>
      <c r="F626" s="47"/>
      <c r="G626" s="47"/>
    </row>
    <row r="627" spans="5:7">
      <c r="E627" s="47"/>
      <c r="F627" s="47"/>
      <c r="G627" s="47"/>
    </row>
    <row r="628" spans="5:7">
      <c r="E628" s="47"/>
      <c r="F628" s="47"/>
      <c r="G628" s="47"/>
    </row>
    <row r="629" spans="5:7">
      <c r="E629" s="47"/>
      <c r="F629" s="47"/>
      <c r="G629" s="47"/>
    </row>
    <row r="630" spans="5:7">
      <c r="E630" s="47"/>
      <c r="F630" s="47"/>
      <c r="G630" s="47"/>
    </row>
    <row r="631" spans="5:7">
      <c r="E631" s="47"/>
      <c r="F631" s="47"/>
      <c r="G631" s="47"/>
    </row>
    <row r="632" spans="5:7">
      <c r="E632" s="47"/>
      <c r="F632" s="47"/>
      <c r="G632" s="47"/>
    </row>
    <row r="633" spans="5:7">
      <c r="E633" s="47"/>
      <c r="F633" s="47"/>
      <c r="G633" s="47"/>
    </row>
    <row r="634" spans="5:7">
      <c r="E634" s="47"/>
      <c r="F634" s="47"/>
      <c r="G634" s="47"/>
    </row>
    <row r="635" spans="5:7">
      <c r="E635" s="47"/>
      <c r="F635" s="47"/>
      <c r="G635" s="47"/>
    </row>
    <row r="636" spans="5:7">
      <c r="E636" s="47"/>
      <c r="F636" s="47"/>
      <c r="G636" s="47"/>
    </row>
    <row r="637" spans="5:7">
      <c r="E637" s="47"/>
      <c r="F637" s="47"/>
      <c r="G637" s="47"/>
    </row>
    <row r="638" spans="5:7">
      <c r="E638" s="47"/>
      <c r="F638" s="47"/>
      <c r="G638" s="47"/>
    </row>
    <row r="639" spans="5:7">
      <c r="E639" s="47"/>
      <c r="F639" s="47"/>
      <c r="G639" s="47"/>
    </row>
    <row r="640" spans="5:7">
      <c r="E640" s="47"/>
      <c r="F640" s="47"/>
      <c r="G640" s="47"/>
    </row>
    <row r="641" spans="5:7">
      <c r="E641" s="47"/>
      <c r="F641" s="47"/>
      <c r="G641" s="47"/>
    </row>
    <row r="642" spans="5:7">
      <c r="E642" s="47"/>
      <c r="F642" s="47"/>
      <c r="G642" s="47"/>
    </row>
    <row r="643" spans="5:7">
      <c r="E643" s="47"/>
      <c r="F643" s="47"/>
      <c r="G643" s="47"/>
    </row>
    <row r="644" spans="5:7">
      <c r="E644" s="47"/>
      <c r="F644" s="47"/>
      <c r="G644" s="47"/>
    </row>
    <row r="645" spans="5:7">
      <c r="E645" s="47"/>
      <c r="F645" s="47"/>
      <c r="G645" s="47"/>
    </row>
    <row r="646" spans="5:7">
      <c r="E646" s="47"/>
      <c r="F646" s="47"/>
      <c r="G646" s="47"/>
    </row>
    <row r="647" spans="5:7">
      <c r="E647" s="47"/>
      <c r="F647" s="47"/>
      <c r="G647" s="47"/>
    </row>
    <row r="648" spans="5:7">
      <c r="E648" s="47"/>
      <c r="F648" s="47"/>
      <c r="G648" s="47"/>
    </row>
    <row r="649" spans="5:7">
      <c r="E649" s="47"/>
      <c r="F649" s="47"/>
      <c r="G649" s="47"/>
    </row>
    <row r="650" spans="5:7">
      <c r="E650" s="47"/>
      <c r="F650" s="47"/>
      <c r="G650" s="47"/>
    </row>
    <row r="651" spans="5:7">
      <c r="E651" s="47"/>
      <c r="F651" s="47"/>
      <c r="G651" s="47"/>
    </row>
    <row r="652" spans="5:7">
      <c r="E652" s="47"/>
      <c r="F652" s="47"/>
      <c r="G652" s="47"/>
    </row>
    <row r="653" spans="5:7">
      <c r="E653" s="47"/>
      <c r="F653" s="47"/>
      <c r="G653" s="47"/>
    </row>
    <row r="654" spans="5:7">
      <c r="E654" s="47"/>
      <c r="F654" s="47"/>
      <c r="G654" s="47"/>
    </row>
    <row r="655" spans="5:7">
      <c r="E655" s="47"/>
      <c r="F655" s="47"/>
      <c r="G655" s="47"/>
    </row>
    <row r="656" spans="5:7">
      <c r="E656" s="47"/>
      <c r="F656" s="47"/>
      <c r="G656" s="47"/>
    </row>
    <row r="657" spans="5:7">
      <c r="E657" s="47"/>
      <c r="F657" s="47"/>
      <c r="G657" s="47"/>
    </row>
    <row r="658" spans="5:7">
      <c r="E658" s="47"/>
      <c r="F658" s="47"/>
      <c r="G658" s="47"/>
    </row>
    <row r="659" spans="5:7">
      <c r="E659" s="47"/>
      <c r="F659" s="47"/>
      <c r="G659" s="47"/>
    </row>
    <row r="660" spans="5:7">
      <c r="E660" s="47"/>
      <c r="F660" s="47"/>
      <c r="G660" s="47"/>
    </row>
    <row r="661" spans="5:7">
      <c r="E661" s="47"/>
      <c r="F661" s="47"/>
      <c r="G661" s="47"/>
    </row>
    <row r="662" spans="5:7">
      <c r="E662" s="47"/>
      <c r="F662" s="47"/>
      <c r="G662" s="47"/>
    </row>
    <row r="663" spans="5:7">
      <c r="E663" s="47"/>
      <c r="F663" s="47"/>
      <c r="G663" s="47"/>
    </row>
    <row r="664" spans="5:7">
      <c r="E664" s="47"/>
      <c r="F664" s="47"/>
      <c r="G664" s="47"/>
    </row>
    <row r="665" spans="5:7">
      <c r="E665" s="47"/>
      <c r="F665" s="47"/>
      <c r="G665" s="47"/>
    </row>
    <row r="666" spans="5:7">
      <c r="E666" s="47"/>
      <c r="F666" s="47"/>
      <c r="G666" s="47"/>
    </row>
    <row r="667" spans="5:7">
      <c r="E667" s="47"/>
      <c r="F667" s="47"/>
      <c r="G667" s="47"/>
    </row>
    <row r="668" spans="5:7">
      <c r="E668" s="47"/>
      <c r="F668" s="47"/>
      <c r="G668" s="47"/>
    </row>
    <row r="669" spans="5:7">
      <c r="E669" s="47"/>
      <c r="F669" s="47"/>
      <c r="G669" s="47"/>
    </row>
    <row r="670" spans="5:7">
      <c r="E670" s="47"/>
      <c r="F670" s="47"/>
      <c r="G670" s="47"/>
    </row>
    <row r="671" spans="5:7">
      <c r="E671" s="47"/>
      <c r="F671" s="47"/>
      <c r="G671" s="47"/>
    </row>
    <row r="672" spans="5:7">
      <c r="E672" s="47"/>
      <c r="F672" s="47"/>
      <c r="G672" s="47"/>
    </row>
    <row r="673" spans="5:7">
      <c r="E673" s="47"/>
      <c r="F673" s="47"/>
      <c r="G673" s="47"/>
    </row>
    <row r="674" spans="5:7">
      <c r="E674" s="47"/>
      <c r="F674" s="47"/>
      <c r="G674" s="47"/>
    </row>
    <row r="675" spans="5:7">
      <c r="E675" s="47"/>
      <c r="F675" s="47"/>
      <c r="G675" s="47"/>
    </row>
    <row r="676" spans="5:7">
      <c r="E676" s="47"/>
      <c r="F676" s="47"/>
      <c r="G676" s="47"/>
    </row>
    <row r="677" spans="5:7">
      <c r="E677" s="47"/>
      <c r="F677" s="47"/>
      <c r="G677" s="47"/>
    </row>
    <row r="678" spans="5:7">
      <c r="E678" s="47"/>
      <c r="F678" s="47"/>
      <c r="G678" s="47"/>
    </row>
    <row r="679" spans="5:7">
      <c r="E679" s="47"/>
      <c r="F679" s="47"/>
      <c r="G679" s="47"/>
    </row>
    <row r="680" spans="5:7">
      <c r="E680" s="47"/>
      <c r="F680" s="47"/>
      <c r="G680" s="47"/>
    </row>
    <row r="681" spans="5:7">
      <c r="E681" s="47"/>
      <c r="F681" s="47"/>
      <c r="G681" s="47"/>
    </row>
    <row r="682" spans="5:7">
      <c r="E682" s="47"/>
      <c r="F682" s="47"/>
      <c r="G682" s="47"/>
    </row>
    <row r="683" spans="5:7">
      <c r="E683" s="47"/>
      <c r="F683" s="47"/>
      <c r="G683" s="47"/>
    </row>
    <row r="684" spans="5:7">
      <c r="E684" s="47"/>
      <c r="F684" s="47"/>
      <c r="G684" s="47"/>
    </row>
    <row r="685" spans="5:7">
      <c r="E685" s="47"/>
      <c r="F685" s="47"/>
      <c r="G685" s="47"/>
    </row>
    <row r="686" spans="5:7">
      <c r="E686" s="47"/>
      <c r="F686" s="47"/>
      <c r="G686" s="47"/>
    </row>
    <row r="687" spans="5:7">
      <c r="E687" s="47"/>
      <c r="F687" s="47"/>
      <c r="G687" s="47"/>
    </row>
    <row r="688" spans="5:7">
      <c r="E688" s="47"/>
      <c r="F688" s="47"/>
      <c r="G688" s="47"/>
    </row>
    <row r="689" spans="5:7">
      <c r="E689" s="47"/>
      <c r="F689" s="47"/>
      <c r="G689" s="47"/>
    </row>
    <row r="690" spans="5:7">
      <c r="E690" s="47"/>
      <c r="F690" s="47"/>
      <c r="G690" s="47"/>
    </row>
    <row r="691" spans="5:7">
      <c r="E691" s="47"/>
      <c r="F691" s="47"/>
      <c r="G691" s="47"/>
    </row>
    <row r="692" spans="5:7">
      <c r="E692" s="47"/>
      <c r="F692" s="47"/>
      <c r="G692" s="47"/>
    </row>
    <row r="693" spans="5:7">
      <c r="E693" s="47"/>
      <c r="F693" s="47"/>
      <c r="G693" s="47"/>
    </row>
    <row r="694" spans="5:7">
      <c r="E694" s="47"/>
      <c r="F694" s="47"/>
      <c r="G694" s="47"/>
    </row>
    <row r="695" spans="5:7">
      <c r="E695" s="47"/>
      <c r="F695" s="47"/>
      <c r="G695" s="47"/>
    </row>
    <row r="696" spans="5:7">
      <c r="E696" s="47"/>
      <c r="F696" s="47"/>
      <c r="G696" s="47"/>
    </row>
    <row r="697" spans="5:7">
      <c r="E697" s="47"/>
      <c r="F697" s="47"/>
      <c r="G697" s="47"/>
    </row>
    <row r="698" spans="5:7">
      <c r="E698" s="47"/>
      <c r="F698" s="47"/>
      <c r="G698" s="47"/>
    </row>
    <row r="699" spans="5:7">
      <c r="E699" s="47"/>
      <c r="F699" s="47"/>
      <c r="G699" s="47"/>
    </row>
    <row r="700" spans="5:7">
      <c r="E700" s="47"/>
      <c r="F700" s="47"/>
      <c r="G700" s="47"/>
    </row>
    <row r="701" spans="5:7">
      <c r="E701" s="47"/>
      <c r="F701" s="47"/>
      <c r="G701" s="47"/>
    </row>
    <row r="702" spans="5:7">
      <c r="E702" s="47"/>
      <c r="F702" s="47"/>
      <c r="G702" s="47"/>
    </row>
    <row r="703" spans="5:7">
      <c r="E703" s="47"/>
      <c r="F703" s="47"/>
      <c r="G703" s="47"/>
    </row>
    <row r="704" spans="5:7">
      <c r="E704" s="47"/>
      <c r="F704" s="47"/>
      <c r="G704" s="47"/>
    </row>
    <row r="705" spans="5:7">
      <c r="E705" s="47"/>
      <c r="F705" s="47"/>
      <c r="G705" s="47"/>
    </row>
    <row r="706" spans="5:7">
      <c r="E706" s="47"/>
      <c r="F706" s="47"/>
      <c r="G706" s="47"/>
    </row>
    <row r="707" spans="5:7">
      <c r="E707" s="47"/>
      <c r="F707" s="47"/>
      <c r="G707" s="47"/>
    </row>
    <row r="708" spans="5:7">
      <c r="E708" s="47"/>
      <c r="F708" s="47"/>
      <c r="G708" s="47"/>
    </row>
    <row r="709" spans="5:7">
      <c r="E709" s="47"/>
      <c r="F709" s="47"/>
      <c r="G709" s="47"/>
    </row>
    <row r="710" spans="5:7">
      <c r="E710" s="47"/>
      <c r="F710" s="47"/>
      <c r="G710" s="47"/>
    </row>
    <row r="711" spans="5:7">
      <c r="E711" s="47"/>
      <c r="F711" s="47"/>
      <c r="G711" s="47"/>
    </row>
    <row r="712" spans="5:7">
      <c r="E712" s="47"/>
      <c r="F712" s="47"/>
      <c r="G712" s="47"/>
    </row>
    <row r="713" spans="5:7">
      <c r="E713" s="47"/>
      <c r="F713" s="47"/>
      <c r="G713" s="47"/>
    </row>
    <row r="714" spans="5:7">
      <c r="E714" s="47"/>
      <c r="F714" s="47"/>
      <c r="G714" s="47"/>
    </row>
    <row r="715" spans="5:7">
      <c r="E715" s="47"/>
      <c r="F715" s="47"/>
      <c r="G715" s="47"/>
    </row>
    <row r="716" spans="5:7">
      <c r="E716" s="47"/>
      <c r="F716" s="47"/>
      <c r="G716" s="47"/>
    </row>
    <row r="717" spans="5:7">
      <c r="E717" s="47"/>
      <c r="F717" s="47"/>
      <c r="G717" s="47"/>
    </row>
    <row r="718" spans="5:7">
      <c r="E718" s="47"/>
      <c r="F718" s="47"/>
      <c r="G718" s="47"/>
    </row>
    <row r="719" spans="5:7">
      <c r="E719" s="47"/>
      <c r="F719" s="47"/>
      <c r="G719" s="47"/>
    </row>
    <row r="720" spans="5:7">
      <c r="E720" s="47"/>
      <c r="F720" s="47"/>
      <c r="G720" s="47"/>
    </row>
    <row r="721" spans="5:7">
      <c r="E721" s="47"/>
      <c r="F721" s="47"/>
      <c r="G721" s="47"/>
    </row>
    <row r="722" spans="5:7">
      <c r="E722" s="47"/>
      <c r="F722" s="47"/>
      <c r="G722" s="47"/>
    </row>
    <row r="723" spans="5:7">
      <c r="E723" s="47"/>
      <c r="F723" s="47"/>
      <c r="G723" s="47"/>
    </row>
    <row r="724" spans="5:7">
      <c r="E724" s="47"/>
      <c r="F724" s="47"/>
      <c r="G724" s="47"/>
    </row>
    <row r="725" spans="5:7">
      <c r="E725" s="47"/>
      <c r="F725" s="47"/>
      <c r="G725" s="47"/>
    </row>
    <row r="726" spans="5:7">
      <c r="E726" s="47"/>
      <c r="F726" s="47"/>
      <c r="G726" s="47"/>
    </row>
    <row r="727" spans="5:7">
      <c r="E727" s="47"/>
      <c r="F727" s="47"/>
      <c r="G727" s="47"/>
    </row>
    <row r="728" spans="5:7">
      <c r="E728" s="47"/>
      <c r="F728" s="47"/>
      <c r="G728" s="47"/>
    </row>
    <row r="729" spans="5:7">
      <c r="E729" s="47"/>
      <c r="F729" s="47"/>
      <c r="G729" s="47"/>
    </row>
    <row r="730" spans="5:7">
      <c r="E730" s="47"/>
      <c r="F730" s="47"/>
      <c r="G730" s="47"/>
    </row>
    <row r="731" spans="5:7">
      <c r="E731" s="47"/>
      <c r="F731" s="47"/>
      <c r="G731" s="47"/>
    </row>
    <row r="732" spans="5:7">
      <c r="E732" s="47"/>
      <c r="F732" s="47"/>
      <c r="G732" s="47"/>
    </row>
    <row r="733" spans="5:7">
      <c r="E733" s="47"/>
      <c r="F733" s="47"/>
      <c r="G733" s="47"/>
    </row>
    <row r="734" spans="5:7">
      <c r="E734" s="47"/>
      <c r="F734" s="47"/>
      <c r="G734" s="47"/>
    </row>
    <row r="735" spans="5:7">
      <c r="E735" s="47"/>
      <c r="F735" s="47"/>
      <c r="G735" s="47"/>
    </row>
    <row r="736" spans="5:7">
      <c r="E736" s="47"/>
      <c r="F736" s="47"/>
      <c r="G736" s="47"/>
    </row>
    <row r="737" spans="5:7">
      <c r="E737" s="47"/>
      <c r="F737" s="47"/>
      <c r="G737" s="47"/>
    </row>
    <row r="738" spans="5:7">
      <c r="E738" s="47"/>
      <c r="F738" s="47"/>
      <c r="G738" s="47"/>
    </row>
    <row r="739" spans="5:7">
      <c r="E739" s="47"/>
      <c r="F739" s="47"/>
      <c r="G739" s="47"/>
    </row>
    <row r="740" spans="5:7">
      <c r="E740" s="47"/>
      <c r="F740" s="47"/>
      <c r="G740" s="47"/>
    </row>
    <row r="741" spans="5:7">
      <c r="E741" s="47"/>
      <c r="F741" s="47"/>
      <c r="G741" s="47"/>
    </row>
    <row r="742" spans="5:7">
      <c r="E742" s="47"/>
      <c r="F742" s="47"/>
      <c r="G742" s="47"/>
    </row>
    <row r="743" spans="5:7">
      <c r="E743" s="47"/>
      <c r="F743" s="47"/>
      <c r="G743" s="47"/>
    </row>
    <row r="744" spans="5:7">
      <c r="E744" s="47"/>
      <c r="F744" s="47"/>
      <c r="G744" s="47"/>
    </row>
    <row r="745" spans="5:7">
      <c r="E745" s="47"/>
      <c r="F745" s="47"/>
      <c r="G745" s="47"/>
    </row>
    <row r="746" spans="5:7">
      <c r="E746" s="47"/>
      <c r="F746" s="47"/>
      <c r="G746" s="47"/>
    </row>
    <row r="747" spans="5:7">
      <c r="E747" s="47"/>
      <c r="F747" s="47"/>
      <c r="G747" s="47"/>
    </row>
    <row r="748" spans="5:7">
      <c r="E748" s="47"/>
      <c r="F748" s="47"/>
      <c r="G748" s="47"/>
    </row>
    <row r="749" spans="5:7">
      <c r="E749" s="47"/>
      <c r="F749" s="47"/>
      <c r="G749" s="47"/>
    </row>
    <row r="750" spans="5:7">
      <c r="E750" s="47"/>
      <c r="F750" s="47"/>
      <c r="G750" s="47"/>
    </row>
    <row r="751" spans="5:7">
      <c r="E751" s="47"/>
      <c r="F751" s="47"/>
      <c r="G751" s="47"/>
    </row>
    <row r="752" spans="5:7">
      <c r="E752" s="47"/>
      <c r="F752" s="47"/>
      <c r="G752" s="47"/>
    </row>
    <row r="753" spans="5:7">
      <c r="E753" s="47"/>
      <c r="F753" s="47"/>
      <c r="G753" s="47"/>
    </row>
    <row r="754" spans="5:7">
      <c r="E754" s="47"/>
      <c r="F754" s="47"/>
      <c r="G754" s="47"/>
    </row>
    <row r="755" spans="5:7">
      <c r="E755" s="47"/>
      <c r="F755" s="47"/>
      <c r="G755" s="47"/>
    </row>
    <row r="756" spans="5:7">
      <c r="E756" s="47"/>
      <c r="F756" s="47"/>
      <c r="G756" s="47"/>
    </row>
    <row r="757" spans="5:7">
      <c r="E757" s="47"/>
      <c r="F757" s="47"/>
      <c r="G757" s="47"/>
    </row>
    <row r="758" spans="5:7">
      <c r="E758" s="47"/>
      <c r="F758" s="47"/>
      <c r="G758" s="47"/>
    </row>
    <row r="759" spans="5:7">
      <c r="E759" s="47"/>
      <c r="F759" s="47"/>
      <c r="G759" s="47"/>
    </row>
    <row r="760" spans="5:7">
      <c r="E760" s="47"/>
      <c r="F760" s="47"/>
      <c r="G760" s="47"/>
    </row>
    <row r="761" spans="5:7">
      <c r="E761" s="47"/>
      <c r="F761" s="47"/>
      <c r="G761" s="47"/>
    </row>
    <row r="762" spans="5:7">
      <c r="E762" s="47"/>
      <c r="F762" s="47"/>
      <c r="G762" s="47"/>
    </row>
    <row r="763" spans="5:7">
      <c r="E763" s="47"/>
      <c r="F763" s="47"/>
      <c r="G763" s="47"/>
    </row>
    <row r="764" spans="5:7">
      <c r="E764" s="47"/>
      <c r="F764" s="47"/>
      <c r="G764" s="47"/>
    </row>
    <row r="765" spans="5:7">
      <c r="E765" s="47"/>
      <c r="F765" s="47"/>
      <c r="G765" s="47"/>
    </row>
    <row r="766" spans="5:7">
      <c r="E766" s="47"/>
      <c r="F766" s="47"/>
      <c r="G766" s="47"/>
    </row>
    <row r="767" spans="5:7">
      <c r="E767" s="47"/>
      <c r="F767" s="47"/>
      <c r="G767" s="47"/>
    </row>
    <row r="768" spans="5:7">
      <c r="E768" s="47"/>
      <c r="F768" s="47"/>
      <c r="G768" s="47"/>
    </row>
    <row r="769" spans="5:7">
      <c r="E769" s="47"/>
      <c r="F769" s="47"/>
      <c r="G769" s="47"/>
    </row>
    <row r="770" spans="5:7">
      <c r="E770" s="47"/>
      <c r="F770" s="47"/>
      <c r="G770" s="47"/>
    </row>
    <row r="771" spans="5:7">
      <c r="E771" s="47"/>
      <c r="F771" s="47"/>
      <c r="G771" s="47"/>
    </row>
    <row r="772" spans="5:7">
      <c r="E772" s="47"/>
      <c r="F772" s="47"/>
      <c r="G772" s="47"/>
    </row>
    <row r="773" spans="5:7">
      <c r="E773" s="47"/>
      <c r="F773" s="47"/>
      <c r="G773" s="47"/>
    </row>
    <row r="774" spans="5:7">
      <c r="E774" s="47"/>
      <c r="F774" s="47"/>
      <c r="G774" s="47"/>
    </row>
    <row r="775" spans="5:7">
      <c r="E775" s="47"/>
      <c r="F775" s="47"/>
      <c r="G775" s="47"/>
    </row>
    <row r="776" spans="5:7">
      <c r="E776" s="47"/>
      <c r="F776" s="47"/>
      <c r="G776" s="47"/>
    </row>
    <row r="777" spans="5:7">
      <c r="E777" s="47"/>
      <c r="F777" s="47"/>
      <c r="G777" s="47"/>
    </row>
    <row r="778" spans="5:7">
      <c r="E778" s="47"/>
      <c r="F778" s="47"/>
      <c r="G778" s="47"/>
    </row>
    <row r="779" spans="5:7">
      <c r="E779" s="47"/>
      <c r="F779" s="47"/>
      <c r="G779" s="47"/>
    </row>
    <row r="780" spans="5:7">
      <c r="E780" s="47"/>
      <c r="F780" s="47"/>
      <c r="G780" s="47"/>
    </row>
    <row r="781" spans="5:7">
      <c r="E781" s="47"/>
      <c r="F781" s="47"/>
      <c r="G781" s="47"/>
    </row>
    <row r="782" spans="5:7">
      <c r="E782" s="47"/>
      <c r="F782" s="47"/>
      <c r="G782" s="47"/>
    </row>
    <row r="783" spans="5:7">
      <c r="E783" s="47"/>
      <c r="F783" s="47"/>
      <c r="G783" s="47"/>
    </row>
    <row r="784" spans="5:7">
      <c r="E784" s="47"/>
      <c r="F784" s="47"/>
      <c r="G784" s="47"/>
    </row>
    <row r="785" spans="5:7">
      <c r="E785" s="47"/>
      <c r="F785" s="47"/>
      <c r="G785" s="47"/>
    </row>
    <row r="786" spans="5:7">
      <c r="E786" s="47"/>
      <c r="F786" s="47"/>
      <c r="G786" s="47"/>
    </row>
    <row r="787" spans="5:7">
      <c r="E787" s="47"/>
      <c r="F787" s="47"/>
      <c r="G787" s="47"/>
    </row>
    <row r="788" spans="5:7">
      <c r="E788" s="47"/>
      <c r="F788" s="47"/>
      <c r="G788" s="47"/>
    </row>
    <row r="789" spans="5:7">
      <c r="E789" s="47"/>
      <c r="F789" s="47"/>
      <c r="G789" s="47"/>
    </row>
    <row r="790" spans="5:7">
      <c r="E790" s="47"/>
      <c r="F790" s="47"/>
      <c r="G790" s="47"/>
    </row>
    <row r="791" spans="5:7">
      <c r="E791" s="47"/>
      <c r="F791" s="47"/>
      <c r="G791" s="47"/>
    </row>
    <row r="792" spans="5:7">
      <c r="E792" s="47"/>
      <c r="F792" s="47"/>
      <c r="G792" s="47"/>
    </row>
    <row r="793" spans="5:7">
      <c r="E793" s="47"/>
      <c r="F793" s="47"/>
      <c r="G793" s="47"/>
    </row>
    <row r="794" spans="5:7">
      <c r="E794" s="47"/>
      <c r="F794" s="47"/>
      <c r="G794" s="47"/>
    </row>
    <row r="795" spans="5:7">
      <c r="E795" s="47"/>
      <c r="F795" s="47"/>
      <c r="G795" s="47"/>
    </row>
    <row r="796" spans="5:7">
      <c r="E796" s="47"/>
      <c r="F796" s="47"/>
      <c r="G796" s="47"/>
    </row>
    <row r="797" spans="5:7">
      <c r="E797" s="47"/>
      <c r="F797" s="47"/>
      <c r="G797" s="47"/>
    </row>
    <row r="798" spans="5:7">
      <c r="E798" s="47"/>
      <c r="F798" s="47"/>
      <c r="G798" s="47"/>
    </row>
    <row r="799" spans="5:7">
      <c r="E799" s="47"/>
      <c r="F799" s="47"/>
      <c r="G799" s="47"/>
    </row>
    <row r="800" spans="5:7">
      <c r="E800" s="47"/>
      <c r="F800" s="47"/>
      <c r="G800" s="47"/>
    </row>
    <row r="801" spans="5:7">
      <c r="E801" s="47"/>
      <c r="F801" s="47"/>
      <c r="G801" s="47"/>
    </row>
    <row r="802" spans="5:7">
      <c r="E802" s="47"/>
      <c r="F802" s="47"/>
      <c r="G802" s="47"/>
    </row>
    <row r="803" spans="5:7">
      <c r="E803" s="47"/>
      <c r="F803" s="47"/>
      <c r="G803" s="47"/>
    </row>
    <row r="804" spans="5:7">
      <c r="E804" s="47"/>
      <c r="F804" s="47"/>
      <c r="G804" s="47"/>
    </row>
    <row r="805" spans="5:7">
      <c r="E805" s="47"/>
      <c r="F805" s="47"/>
      <c r="G805" s="47"/>
    </row>
    <row r="806" spans="5:7">
      <c r="E806" s="47"/>
      <c r="F806" s="47"/>
      <c r="G806" s="47"/>
    </row>
    <row r="807" spans="5:7">
      <c r="E807" s="47"/>
      <c r="F807" s="47"/>
      <c r="G807" s="47"/>
    </row>
    <row r="808" spans="5:7">
      <c r="E808" s="47"/>
      <c r="F808" s="47"/>
      <c r="G808" s="47"/>
    </row>
    <row r="809" spans="5:7">
      <c r="E809" s="47"/>
      <c r="F809" s="47"/>
      <c r="G809" s="47"/>
    </row>
    <row r="810" spans="5:7">
      <c r="E810" s="47"/>
      <c r="F810" s="47"/>
      <c r="G810" s="47"/>
    </row>
    <row r="811" spans="5:7">
      <c r="E811" s="47"/>
      <c r="F811" s="47"/>
      <c r="G811" s="47"/>
    </row>
    <row r="812" spans="5:7">
      <c r="E812" s="47"/>
      <c r="F812" s="47"/>
      <c r="G812" s="47"/>
    </row>
    <row r="813" spans="5:7">
      <c r="E813" s="47"/>
      <c r="F813" s="47"/>
      <c r="G813" s="47"/>
    </row>
    <row r="814" spans="5:7">
      <c r="E814" s="47"/>
      <c r="F814" s="47"/>
      <c r="G814" s="47"/>
    </row>
    <row r="815" spans="5:7">
      <c r="E815" s="47"/>
      <c r="F815" s="47"/>
      <c r="G815" s="47"/>
    </row>
    <row r="816" spans="5:7">
      <c r="E816" s="47"/>
      <c r="F816" s="47"/>
      <c r="G816" s="47"/>
    </row>
    <row r="817" spans="5:7">
      <c r="E817" s="47"/>
      <c r="F817" s="47"/>
      <c r="G817" s="47"/>
    </row>
    <row r="818" spans="5:7">
      <c r="E818" s="47"/>
      <c r="F818" s="47"/>
      <c r="G818" s="47"/>
    </row>
    <row r="819" spans="5:7">
      <c r="E819" s="47"/>
      <c r="F819" s="47"/>
      <c r="G819" s="47"/>
    </row>
    <row r="820" spans="5:7">
      <c r="E820" s="47"/>
      <c r="F820" s="47"/>
      <c r="G820" s="47"/>
    </row>
    <row r="821" spans="5:7">
      <c r="E821" s="47"/>
      <c r="F821" s="47"/>
      <c r="G821" s="47"/>
    </row>
    <row r="822" spans="5:7">
      <c r="E822" s="47"/>
      <c r="F822" s="47"/>
      <c r="G822" s="47"/>
    </row>
    <row r="823" spans="5:7">
      <c r="E823" s="47"/>
      <c r="F823" s="47"/>
      <c r="G823" s="47"/>
    </row>
    <row r="824" spans="5:7">
      <c r="E824" s="47"/>
      <c r="F824" s="47"/>
      <c r="G824" s="47"/>
    </row>
    <row r="825" spans="5:7">
      <c r="E825" s="47"/>
      <c r="F825" s="47"/>
      <c r="G825" s="47"/>
    </row>
    <row r="826" spans="5:7">
      <c r="E826" s="47"/>
      <c r="F826" s="47"/>
      <c r="G826" s="47"/>
    </row>
    <row r="827" spans="5:7">
      <c r="E827" s="47"/>
      <c r="F827" s="47"/>
      <c r="G827" s="47"/>
    </row>
    <row r="828" spans="5:7">
      <c r="E828" s="47"/>
      <c r="F828" s="47"/>
      <c r="G828" s="47"/>
    </row>
    <row r="829" spans="5:7">
      <c r="E829" s="47"/>
      <c r="F829" s="47"/>
      <c r="G829" s="47"/>
    </row>
    <row r="830" spans="5:7">
      <c r="E830" s="47"/>
      <c r="F830" s="47"/>
      <c r="G830" s="47"/>
    </row>
    <row r="831" spans="5:7">
      <c r="E831" s="47"/>
      <c r="F831" s="47"/>
      <c r="G831" s="47"/>
    </row>
    <row r="832" spans="5:7">
      <c r="E832" s="47"/>
      <c r="F832" s="47"/>
      <c r="G832" s="47"/>
    </row>
    <row r="833" spans="5:7">
      <c r="E833" s="47"/>
      <c r="F833" s="47"/>
      <c r="G833" s="47"/>
    </row>
    <row r="834" spans="5:7">
      <c r="E834" s="47"/>
      <c r="F834" s="47"/>
      <c r="G834" s="47"/>
    </row>
    <row r="835" spans="5:7">
      <c r="E835" s="47"/>
      <c r="F835" s="47"/>
      <c r="G835" s="47"/>
    </row>
    <row r="836" spans="5:7">
      <c r="E836" s="47"/>
      <c r="F836" s="47"/>
      <c r="G836" s="47"/>
    </row>
    <row r="837" spans="5:7">
      <c r="E837" s="47"/>
      <c r="F837" s="47"/>
      <c r="G837" s="47"/>
    </row>
    <row r="838" spans="5:7">
      <c r="E838" s="47"/>
      <c r="F838" s="47"/>
      <c r="G838" s="47"/>
    </row>
    <row r="839" spans="5:7">
      <c r="E839" s="47"/>
      <c r="F839" s="47"/>
      <c r="G839" s="47"/>
    </row>
    <row r="840" spans="5:7">
      <c r="E840" s="47"/>
      <c r="F840" s="47"/>
      <c r="G840" s="47"/>
    </row>
    <row r="841" spans="5:7">
      <c r="E841" s="47"/>
      <c r="F841" s="47"/>
      <c r="G841" s="47"/>
    </row>
    <row r="842" spans="5:7">
      <c r="E842" s="47"/>
      <c r="F842" s="47"/>
      <c r="G842" s="47"/>
    </row>
    <row r="843" spans="5:7">
      <c r="E843" s="47"/>
      <c r="F843" s="47"/>
      <c r="G843" s="47"/>
    </row>
    <row r="844" spans="5:7">
      <c r="E844" s="47"/>
      <c r="F844" s="47"/>
      <c r="G844" s="47"/>
    </row>
    <row r="845" spans="5:7">
      <c r="E845" s="47"/>
      <c r="F845" s="47"/>
      <c r="G845" s="47"/>
    </row>
    <row r="846" spans="5:7">
      <c r="E846" s="47"/>
      <c r="F846" s="47"/>
      <c r="G846" s="47"/>
    </row>
    <row r="847" spans="5:7">
      <c r="E847" s="47"/>
      <c r="F847" s="47"/>
      <c r="G847" s="47"/>
    </row>
    <row r="848" spans="5:7">
      <c r="E848" s="47"/>
      <c r="F848" s="47"/>
      <c r="G848" s="47"/>
    </row>
    <row r="849" spans="5:7">
      <c r="E849" s="47"/>
      <c r="F849" s="47"/>
      <c r="G849" s="47"/>
    </row>
    <row r="850" spans="5:7">
      <c r="E850" s="47"/>
      <c r="F850" s="47"/>
      <c r="G850" s="47"/>
    </row>
    <row r="851" spans="5:7">
      <c r="E851" s="47"/>
      <c r="F851" s="47"/>
      <c r="G851" s="47"/>
    </row>
    <row r="852" spans="5:7">
      <c r="E852" s="47"/>
      <c r="F852" s="47"/>
      <c r="G852" s="47"/>
    </row>
    <row r="853" spans="5:7">
      <c r="E853" s="47"/>
      <c r="F853" s="47"/>
      <c r="G853" s="47"/>
    </row>
    <row r="854" spans="5:7">
      <c r="E854" s="47"/>
      <c r="F854" s="47"/>
      <c r="G854" s="47"/>
    </row>
    <row r="855" spans="5:7">
      <c r="E855" s="47"/>
      <c r="F855" s="47"/>
      <c r="G855" s="47"/>
    </row>
    <row r="856" spans="5:7">
      <c r="E856" s="47"/>
      <c r="F856" s="47"/>
      <c r="G856" s="47"/>
    </row>
    <row r="857" spans="5:7">
      <c r="E857" s="47"/>
      <c r="F857" s="47"/>
      <c r="G857" s="47"/>
    </row>
    <row r="858" spans="5:7">
      <c r="E858" s="47"/>
      <c r="F858" s="47"/>
      <c r="G858" s="47"/>
    </row>
    <row r="859" spans="5:7">
      <c r="E859" s="47"/>
      <c r="F859" s="47"/>
      <c r="G859" s="47"/>
    </row>
    <row r="860" spans="5:7">
      <c r="E860" s="47"/>
      <c r="F860" s="47"/>
      <c r="G860" s="47"/>
    </row>
    <row r="861" spans="5:7">
      <c r="E861" s="47"/>
      <c r="F861" s="47"/>
      <c r="G861" s="47"/>
    </row>
    <row r="862" spans="5:7">
      <c r="E862" s="47"/>
      <c r="F862" s="47"/>
      <c r="G862" s="47"/>
    </row>
    <row r="863" spans="5:7">
      <c r="E863" s="47"/>
      <c r="F863" s="47"/>
      <c r="G863" s="47"/>
    </row>
    <row r="864" spans="5:7">
      <c r="E864" s="47"/>
      <c r="F864" s="47"/>
      <c r="G864" s="47"/>
    </row>
    <row r="865" spans="5:7">
      <c r="E865" s="47"/>
      <c r="F865" s="47"/>
      <c r="G865" s="47"/>
    </row>
    <row r="866" spans="5:7">
      <c r="E866" s="47"/>
      <c r="F866" s="47"/>
      <c r="G866" s="47"/>
    </row>
    <row r="867" spans="5:7">
      <c r="E867" s="47"/>
      <c r="F867" s="47"/>
      <c r="G867" s="47"/>
    </row>
    <row r="868" spans="5:7">
      <c r="E868" s="47"/>
      <c r="F868" s="47"/>
      <c r="G868" s="47"/>
    </row>
    <row r="869" spans="5:7">
      <c r="E869" s="47"/>
      <c r="F869" s="47"/>
      <c r="G869" s="47"/>
    </row>
    <row r="870" spans="5:7">
      <c r="E870" s="47"/>
      <c r="F870" s="47"/>
      <c r="G870" s="47"/>
    </row>
    <row r="871" spans="5:7">
      <c r="E871" s="47"/>
      <c r="F871" s="47"/>
      <c r="G871" s="47"/>
    </row>
    <row r="872" spans="5:7">
      <c r="E872" s="47"/>
      <c r="F872" s="47"/>
      <c r="G872" s="47"/>
    </row>
    <row r="873" spans="5:7">
      <c r="E873" s="47"/>
      <c r="F873" s="47"/>
      <c r="G873" s="47"/>
    </row>
    <row r="874" spans="5:7">
      <c r="E874" s="47"/>
      <c r="F874" s="47"/>
      <c r="G874" s="47"/>
    </row>
    <row r="875" spans="5:7">
      <c r="E875" s="47"/>
      <c r="F875" s="47"/>
      <c r="G875" s="47"/>
    </row>
    <row r="876" spans="5:7">
      <c r="E876" s="47"/>
      <c r="F876" s="47"/>
      <c r="G876" s="47"/>
    </row>
    <row r="877" spans="5:7">
      <c r="E877" s="47"/>
      <c r="F877" s="47"/>
      <c r="G877" s="47"/>
    </row>
    <row r="878" spans="5:7">
      <c r="E878" s="47"/>
      <c r="F878" s="47"/>
      <c r="G878" s="47"/>
    </row>
    <row r="879" spans="5:7">
      <c r="E879" s="47"/>
      <c r="F879" s="47"/>
      <c r="G879" s="47"/>
    </row>
    <row r="880" spans="5:7">
      <c r="E880" s="47"/>
      <c r="F880" s="47"/>
      <c r="G880" s="47"/>
    </row>
    <row r="881" spans="5:7">
      <c r="E881" s="47"/>
      <c r="F881" s="47"/>
      <c r="G881" s="47"/>
    </row>
    <row r="882" spans="5:7">
      <c r="E882" s="47"/>
      <c r="F882" s="47"/>
      <c r="G882" s="47"/>
    </row>
    <row r="883" spans="5:7">
      <c r="E883" s="47"/>
      <c r="F883" s="47"/>
      <c r="G883" s="47"/>
    </row>
    <row r="884" spans="5:7">
      <c r="E884" s="47"/>
      <c r="F884" s="47"/>
      <c r="G884" s="47"/>
    </row>
    <row r="885" spans="5:7">
      <c r="E885" s="47"/>
      <c r="F885" s="47"/>
      <c r="G885" s="47"/>
    </row>
    <row r="886" spans="5:7">
      <c r="E886" s="47"/>
      <c r="F886" s="47"/>
      <c r="G886" s="47"/>
    </row>
    <row r="887" spans="5:7">
      <c r="E887" s="47"/>
      <c r="F887" s="47"/>
      <c r="G887" s="47"/>
    </row>
    <row r="888" spans="5:7">
      <c r="E888" s="47"/>
      <c r="F888" s="47"/>
      <c r="G888" s="47"/>
    </row>
    <row r="889" spans="5:7">
      <c r="E889" s="47"/>
      <c r="F889" s="47"/>
      <c r="G889" s="47"/>
    </row>
    <row r="890" spans="5:7">
      <c r="E890" s="47"/>
      <c r="F890" s="47"/>
      <c r="G890" s="47"/>
    </row>
    <row r="891" spans="5:7">
      <c r="E891" s="47"/>
      <c r="F891" s="47"/>
      <c r="G891" s="47"/>
    </row>
    <row r="892" spans="5:7">
      <c r="E892" s="47"/>
      <c r="F892" s="47"/>
      <c r="G892" s="47"/>
    </row>
    <row r="893" spans="5:7">
      <c r="E893" s="47"/>
      <c r="F893" s="47"/>
      <c r="G893" s="47"/>
    </row>
    <row r="894" spans="5:7">
      <c r="E894" s="47"/>
      <c r="F894" s="47"/>
      <c r="G894" s="47"/>
    </row>
    <row r="895" spans="5:7">
      <c r="E895" s="47"/>
      <c r="F895" s="47"/>
      <c r="G895" s="47"/>
    </row>
    <row r="896" spans="5:7">
      <c r="E896" s="47"/>
      <c r="F896" s="47"/>
      <c r="G896" s="47"/>
    </row>
    <row r="897" spans="5:7">
      <c r="E897" s="47"/>
      <c r="F897" s="47"/>
      <c r="G897" s="47"/>
    </row>
    <row r="898" spans="5:7">
      <c r="E898" s="47"/>
      <c r="F898" s="47"/>
      <c r="G898" s="47"/>
    </row>
    <row r="899" spans="5:7">
      <c r="E899" s="47"/>
      <c r="F899" s="47"/>
      <c r="G899" s="47"/>
    </row>
    <row r="900" spans="5:7">
      <c r="E900" s="47"/>
      <c r="F900" s="47"/>
      <c r="G900" s="47"/>
    </row>
    <row r="901" spans="5:7">
      <c r="E901" s="47"/>
      <c r="F901" s="47"/>
      <c r="G901" s="47"/>
    </row>
    <row r="902" spans="5:7">
      <c r="E902" s="47"/>
      <c r="F902" s="47"/>
      <c r="G902" s="47"/>
    </row>
    <row r="903" spans="5:7">
      <c r="E903" s="47"/>
      <c r="F903" s="47"/>
      <c r="G903" s="47"/>
    </row>
    <row r="904" spans="5:7">
      <c r="E904" s="47"/>
      <c r="F904" s="47"/>
      <c r="G904" s="47"/>
    </row>
    <row r="905" spans="5:7">
      <c r="E905" s="47"/>
      <c r="F905" s="47"/>
      <c r="G905" s="47"/>
    </row>
    <row r="906" spans="5:7">
      <c r="E906" s="47"/>
      <c r="F906" s="47"/>
      <c r="G906" s="47"/>
    </row>
    <row r="907" spans="5:7">
      <c r="E907" s="47"/>
      <c r="F907" s="47"/>
      <c r="G907" s="47"/>
    </row>
    <row r="908" spans="5:7">
      <c r="E908" s="47"/>
      <c r="F908" s="47"/>
      <c r="G908" s="47"/>
    </row>
    <row r="909" spans="5:7">
      <c r="E909" s="47"/>
      <c r="F909" s="47"/>
      <c r="G909" s="47"/>
    </row>
    <row r="910" spans="5:7">
      <c r="E910" s="47"/>
      <c r="F910" s="47"/>
      <c r="G910" s="47"/>
    </row>
    <row r="911" spans="5:7">
      <c r="E911" s="47"/>
      <c r="F911" s="47"/>
      <c r="G911" s="47"/>
    </row>
    <row r="912" spans="5:7">
      <c r="E912" s="47"/>
      <c r="F912" s="47"/>
      <c r="G912" s="47"/>
    </row>
    <row r="913" spans="5:7">
      <c r="E913" s="47"/>
      <c r="F913" s="47"/>
      <c r="G913" s="47"/>
    </row>
    <row r="914" spans="5:7">
      <c r="E914" s="47"/>
      <c r="F914" s="47"/>
      <c r="G914" s="47"/>
    </row>
    <row r="915" spans="5:7">
      <c r="E915" s="47"/>
      <c r="F915" s="47"/>
      <c r="G915" s="47"/>
    </row>
    <row r="916" spans="5:7">
      <c r="E916" s="47"/>
      <c r="F916" s="47"/>
      <c r="G916" s="47"/>
    </row>
    <row r="917" spans="5:7">
      <c r="E917" s="47"/>
      <c r="F917" s="47"/>
      <c r="G917" s="47"/>
    </row>
    <row r="918" spans="5:7">
      <c r="E918" s="47"/>
      <c r="F918" s="47"/>
      <c r="G918" s="47"/>
    </row>
    <row r="919" spans="5:7">
      <c r="E919" s="47"/>
      <c r="F919" s="47"/>
      <c r="G919" s="47"/>
    </row>
    <row r="920" spans="5:7">
      <c r="E920" s="47"/>
      <c r="F920" s="47"/>
      <c r="G920" s="47"/>
    </row>
    <row r="921" spans="5:7">
      <c r="E921" s="47"/>
      <c r="F921" s="47"/>
      <c r="G921" s="47"/>
    </row>
    <row r="922" spans="5:7">
      <c r="E922" s="47"/>
      <c r="F922" s="47"/>
      <c r="G922" s="47"/>
    </row>
    <row r="923" spans="5:7">
      <c r="E923" s="47"/>
      <c r="F923" s="47"/>
      <c r="G923" s="47"/>
    </row>
    <row r="924" spans="5:7">
      <c r="E924" s="47"/>
      <c r="F924" s="47"/>
      <c r="G924" s="47"/>
    </row>
    <row r="925" spans="5:7">
      <c r="E925" s="47"/>
      <c r="F925" s="47"/>
      <c r="G925" s="47"/>
    </row>
    <row r="926" spans="5:7">
      <c r="E926" s="47"/>
      <c r="F926" s="47"/>
      <c r="G926" s="47"/>
    </row>
    <row r="927" spans="5:7">
      <c r="E927" s="47"/>
      <c r="F927" s="47"/>
      <c r="G927" s="47"/>
    </row>
    <row r="928" spans="5:7">
      <c r="E928" s="47"/>
      <c r="F928" s="47"/>
      <c r="G928" s="47"/>
    </row>
    <row r="929" spans="5:7">
      <c r="E929" s="47"/>
      <c r="F929" s="47"/>
      <c r="G929" s="47"/>
    </row>
    <row r="930" spans="5:7">
      <c r="E930" s="47"/>
      <c r="F930" s="47"/>
      <c r="G930" s="47"/>
    </row>
    <row r="931" spans="5:7">
      <c r="E931" s="47"/>
      <c r="F931" s="47"/>
      <c r="G931" s="47"/>
    </row>
    <row r="932" spans="5:7">
      <c r="E932" s="47"/>
      <c r="F932" s="47"/>
      <c r="G932" s="47"/>
    </row>
    <row r="933" spans="5:7">
      <c r="E933" s="47"/>
      <c r="F933" s="47"/>
      <c r="G933" s="47"/>
    </row>
    <row r="934" spans="5:7">
      <c r="E934" s="47"/>
      <c r="F934" s="47"/>
      <c r="G934" s="47"/>
    </row>
    <row r="935" spans="5:7">
      <c r="E935" s="47"/>
      <c r="F935" s="47"/>
      <c r="G935" s="47"/>
    </row>
    <row r="936" spans="5:7">
      <c r="E936" s="47"/>
      <c r="F936" s="47"/>
      <c r="G936" s="47"/>
    </row>
    <row r="937" spans="5:7">
      <c r="E937" s="47"/>
      <c r="F937" s="47"/>
      <c r="G937" s="47"/>
    </row>
    <row r="938" spans="5:7">
      <c r="E938" s="47"/>
      <c r="F938" s="47"/>
      <c r="G938" s="47"/>
    </row>
    <row r="939" spans="5:7">
      <c r="E939" s="47"/>
      <c r="F939" s="47"/>
      <c r="G939" s="47"/>
    </row>
    <row r="940" spans="5:7">
      <c r="E940" s="47"/>
      <c r="F940" s="47"/>
      <c r="G940" s="47"/>
    </row>
    <row r="941" spans="5:7">
      <c r="E941" s="47"/>
      <c r="F941" s="47"/>
      <c r="G941" s="47"/>
    </row>
    <row r="942" spans="5:7">
      <c r="E942" s="47"/>
      <c r="F942" s="47"/>
      <c r="G942" s="47"/>
    </row>
    <row r="943" spans="5:7">
      <c r="E943" s="47"/>
      <c r="F943" s="47"/>
      <c r="G943" s="47"/>
    </row>
    <row r="944" spans="5:7">
      <c r="E944" s="47"/>
      <c r="F944" s="47"/>
      <c r="G944" s="47"/>
    </row>
    <row r="945" spans="5:7">
      <c r="E945" s="47"/>
      <c r="F945" s="47"/>
      <c r="G945" s="47"/>
    </row>
    <row r="946" spans="5:7">
      <c r="E946" s="47"/>
      <c r="F946" s="47"/>
      <c r="G946" s="47"/>
    </row>
    <row r="947" spans="5:7">
      <c r="E947" s="47"/>
      <c r="F947" s="47"/>
      <c r="G947" s="47"/>
    </row>
    <row r="948" spans="5:7">
      <c r="E948" s="47"/>
      <c r="F948" s="47"/>
      <c r="G948" s="47"/>
    </row>
    <row r="949" spans="5:7">
      <c r="E949" s="47"/>
      <c r="F949" s="47"/>
      <c r="G949" s="47"/>
    </row>
    <row r="950" spans="5:7">
      <c r="E950" s="47"/>
      <c r="F950" s="47"/>
      <c r="G950" s="47"/>
    </row>
    <row r="951" spans="5:7">
      <c r="E951" s="47"/>
      <c r="F951" s="47"/>
      <c r="G951" s="47"/>
    </row>
    <row r="952" spans="5:7">
      <c r="E952" s="47"/>
      <c r="F952" s="47"/>
      <c r="G952" s="47"/>
    </row>
    <row r="953" spans="5:7">
      <c r="E953" s="47"/>
      <c r="F953" s="47"/>
      <c r="G953" s="47"/>
    </row>
    <row r="954" spans="5:7">
      <c r="E954" s="47"/>
      <c r="F954" s="47"/>
      <c r="G954" s="47"/>
    </row>
    <row r="955" spans="5:7">
      <c r="E955" s="47"/>
      <c r="F955" s="47"/>
      <c r="G955" s="47"/>
    </row>
    <row r="956" spans="5:7">
      <c r="E956" s="47"/>
      <c r="F956" s="47"/>
      <c r="G956" s="47"/>
    </row>
    <row r="957" spans="5:7">
      <c r="E957" s="47"/>
      <c r="F957" s="47"/>
      <c r="G957" s="47"/>
    </row>
    <row r="958" spans="5:7">
      <c r="E958" s="47"/>
      <c r="F958" s="47"/>
      <c r="G958" s="47"/>
    </row>
    <row r="959" spans="5:7">
      <c r="E959" s="47"/>
      <c r="F959" s="47"/>
      <c r="G959" s="47"/>
    </row>
    <row r="960" spans="5:7">
      <c r="E960" s="47"/>
      <c r="F960" s="47"/>
      <c r="G960" s="47"/>
    </row>
    <row r="961" spans="5:7">
      <c r="E961" s="47"/>
      <c r="F961" s="47"/>
      <c r="G961" s="47"/>
    </row>
    <row r="962" spans="5:7">
      <c r="E962" s="47"/>
      <c r="F962" s="47"/>
      <c r="G962" s="47"/>
    </row>
    <row r="963" spans="5:7">
      <c r="E963" s="47"/>
      <c r="F963" s="47"/>
      <c r="G963" s="47"/>
    </row>
    <row r="964" spans="5:7">
      <c r="E964" s="47"/>
      <c r="F964" s="47"/>
      <c r="G964" s="47"/>
    </row>
    <row r="965" spans="5:7">
      <c r="E965" s="47"/>
      <c r="F965" s="47"/>
      <c r="G965" s="47"/>
    </row>
    <row r="966" spans="5:7">
      <c r="E966" s="47"/>
      <c r="F966" s="47"/>
      <c r="G966" s="47"/>
    </row>
    <row r="967" spans="5:7">
      <c r="E967" s="47"/>
      <c r="F967" s="47"/>
      <c r="G967" s="47"/>
    </row>
    <row r="968" spans="5:7">
      <c r="E968" s="47"/>
      <c r="F968" s="47"/>
      <c r="G968" s="47"/>
    </row>
    <row r="969" spans="5:7">
      <c r="E969" s="47"/>
      <c r="F969" s="47"/>
      <c r="G969" s="47"/>
    </row>
    <row r="970" spans="5:7">
      <c r="E970" s="47"/>
      <c r="F970" s="47"/>
      <c r="G970" s="47"/>
    </row>
    <row r="971" spans="5:7">
      <c r="E971" s="47"/>
      <c r="F971" s="47"/>
      <c r="G971" s="47"/>
    </row>
    <row r="972" spans="5:7">
      <c r="E972" s="47"/>
      <c r="F972" s="47"/>
      <c r="G972" s="47"/>
    </row>
    <row r="973" spans="5:7">
      <c r="E973" s="47"/>
      <c r="F973" s="47"/>
      <c r="G973" s="47"/>
    </row>
    <row r="974" spans="5:7">
      <c r="E974" s="47"/>
      <c r="F974" s="47"/>
      <c r="G974" s="47"/>
    </row>
    <row r="975" spans="5:7">
      <c r="E975" s="47"/>
      <c r="F975" s="47"/>
      <c r="G975" s="47"/>
    </row>
    <row r="976" spans="5:7">
      <c r="E976" s="47"/>
      <c r="F976" s="47"/>
      <c r="G976" s="47"/>
    </row>
    <row r="977" spans="5:7">
      <c r="E977" s="47"/>
      <c r="F977" s="47"/>
      <c r="G977" s="47"/>
    </row>
    <row r="978" spans="5:7">
      <c r="E978" s="47"/>
      <c r="F978" s="47"/>
      <c r="G978" s="47"/>
    </row>
    <row r="979" spans="5:7">
      <c r="E979" s="47"/>
      <c r="F979" s="47"/>
      <c r="G979" s="47"/>
    </row>
    <row r="980" spans="5:7">
      <c r="E980" s="47"/>
      <c r="F980" s="47"/>
      <c r="G980" s="47"/>
    </row>
    <row r="981" spans="5:7">
      <c r="E981" s="47"/>
      <c r="F981" s="47"/>
      <c r="G981" s="47"/>
    </row>
    <row r="982" spans="5:7">
      <c r="E982" s="47"/>
      <c r="F982" s="47"/>
      <c r="G982" s="47"/>
    </row>
    <row r="983" spans="5:7">
      <c r="E983" s="47"/>
      <c r="F983" s="47"/>
      <c r="G983" s="47"/>
    </row>
    <row r="984" spans="5:7">
      <c r="E984" s="47"/>
      <c r="F984" s="47"/>
      <c r="G984" s="47"/>
    </row>
    <row r="985" spans="5:7">
      <c r="E985" s="47"/>
      <c r="F985" s="47"/>
      <c r="G985" s="47"/>
    </row>
    <row r="986" spans="5:7">
      <c r="E986" s="47"/>
      <c r="F986" s="47"/>
      <c r="G986" s="47"/>
    </row>
    <row r="987" spans="5:7">
      <c r="E987" s="47"/>
      <c r="F987" s="47"/>
      <c r="G987" s="47"/>
    </row>
    <row r="988" spans="5:7">
      <c r="E988" s="47"/>
      <c r="F988" s="47"/>
      <c r="G988" s="47"/>
    </row>
    <row r="989" spans="5:7">
      <c r="E989" s="47"/>
      <c r="F989" s="47"/>
      <c r="G989" s="47"/>
    </row>
    <row r="990" spans="5:7">
      <c r="E990" s="47"/>
      <c r="F990" s="47"/>
      <c r="G990" s="47"/>
    </row>
    <row r="991" spans="5:7">
      <c r="E991" s="47"/>
      <c r="F991" s="47"/>
      <c r="G991" s="47"/>
    </row>
    <row r="992" spans="5:7">
      <c r="E992" s="47"/>
      <c r="F992" s="47"/>
      <c r="G992" s="47"/>
    </row>
    <row r="993" spans="5:7">
      <c r="E993" s="47"/>
      <c r="F993" s="47"/>
      <c r="G993" s="47"/>
    </row>
    <row r="994" spans="5:7">
      <c r="E994" s="47"/>
      <c r="F994" s="47"/>
      <c r="G994" s="47"/>
    </row>
    <row r="995" spans="5:7">
      <c r="E995" s="47"/>
      <c r="F995" s="47"/>
      <c r="G995" s="47"/>
    </row>
    <row r="996" spans="5:7">
      <c r="E996" s="47"/>
      <c r="F996" s="47"/>
      <c r="G996" s="47"/>
    </row>
    <row r="997" spans="5:7">
      <c r="E997" s="47"/>
      <c r="F997" s="47"/>
      <c r="G997" s="47"/>
    </row>
    <row r="998" spans="5:7">
      <c r="E998" s="47"/>
      <c r="F998" s="47"/>
      <c r="G998" s="47"/>
    </row>
    <row r="999" spans="5:7">
      <c r="E999" s="47"/>
      <c r="F999" s="47"/>
      <c r="G999" s="47"/>
    </row>
    <row r="1000" spans="5:7">
      <c r="E1000" s="47"/>
      <c r="F1000" s="47"/>
      <c r="G1000" s="47"/>
    </row>
    <row r="1001" spans="5:7">
      <c r="E1001" s="47"/>
      <c r="F1001" s="47"/>
      <c r="G1001" s="47"/>
    </row>
    <row r="1002" spans="5:7">
      <c r="E1002" s="47"/>
      <c r="F1002" s="47"/>
      <c r="G1002" s="47"/>
    </row>
    <row r="1003" spans="5:7">
      <c r="E1003" s="47"/>
      <c r="F1003" s="47"/>
      <c r="G1003" s="47"/>
    </row>
    <row r="1004" spans="5:7">
      <c r="E1004" s="47"/>
      <c r="F1004" s="47"/>
      <c r="G1004" s="47"/>
    </row>
    <row r="1005" spans="5:7">
      <c r="E1005" s="47"/>
      <c r="F1005" s="47"/>
      <c r="G1005" s="47"/>
    </row>
    <row r="1006" spans="5:7">
      <c r="E1006" s="47"/>
      <c r="F1006" s="47"/>
      <c r="G1006" s="47"/>
    </row>
    <row r="1007" spans="5:7">
      <c r="E1007" s="47"/>
      <c r="F1007" s="47"/>
      <c r="G1007" s="47"/>
    </row>
    <row r="1008" spans="5:7">
      <c r="E1008" s="47"/>
      <c r="F1008" s="47"/>
      <c r="G1008" s="47"/>
    </row>
    <row r="1009" spans="5:7">
      <c r="E1009" s="47"/>
      <c r="F1009" s="47"/>
      <c r="G1009" s="47"/>
    </row>
    <row r="1010" spans="5:7">
      <c r="E1010" s="47"/>
      <c r="F1010" s="47"/>
      <c r="G1010" s="47"/>
    </row>
    <row r="1011" spans="5:7">
      <c r="E1011" s="47"/>
      <c r="F1011" s="47"/>
      <c r="G1011" s="47"/>
    </row>
    <row r="1012" spans="5:7">
      <c r="E1012" s="47"/>
      <c r="F1012" s="47"/>
      <c r="G1012" s="47"/>
    </row>
    <row r="1013" spans="5:7">
      <c r="E1013" s="47"/>
      <c r="F1013" s="47"/>
      <c r="G1013" s="47"/>
    </row>
    <row r="1014" spans="5:7">
      <c r="E1014" s="47"/>
      <c r="F1014" s="47"/>
      <c r="G1014" s="47"/>
    </row>
    <row r="1015" spans="5:7">
      <c r="E1015" s="47"/>
      <c r="F1015" s="47"/>
      <c r="G1015" s="47"/>
    </row>
    <row r="1016" spans="5:7">
      <c r="E1016" s="47"/>
      <c r="F1016" s="47"/>
      <c r="G1016" s="47"/>
    </row>
    <row r="1017" spans="5:7">
      <c r="E1017" s="47"/>
      <c r="F1017" s="47"/>
      <c r="G1017" s="47"/>
    </row>
    <row r="1018" spans="5:7">
      <c r="E1018" s="47"/>
      <c r="F1018" s="47"/>
      <c r="G1018" s="47"/>
    </row>
    <row r="1019" spans="5:7">
      <c r="E1019" s="47"/>
      <c r="F1019" s="47"/>
      <c r="G1019" s="47"/>
    </row>
    <row r="1020" spans="5:7">
      <c r="E1020" s="47"/>
      <c r="F1020" s="47"/>
      <c r="G1020" s="47"/>
    </row>
    <row r="1021" spans="5:7">
      <c r="E1021" s="47"/>
      <c r="F1021" s="47"/>
      <c r="G1021" s="47"/>
    </row>
    <row r="1022" spans="5:7">
      <c r="E1022" s="47"/>
      <c r="F1022" s="47"/>
      <c r="G1022" s="47"/>
    </row>
    <row r="1023" spans="5:7">
      <c r="E1023" s="47"/>
      <c r="F1023" s="47"/>
      <c r="G1023" s="47"/>
    </row>
    <row r="1024" spans="5:7">
      <c r="E1024" s="47"/>
      <c r="F1024" s="47"/>
      <c r="G1024" s="47"/>
    </row>
    <row r="1025" spans="5:7">
      <c r="E1025" s="47"/>
      <c r="F1025" s="47"/>
      <c r="G1025" s="47"/>
    </row>
    <row r="1026" spans="5:7">
      <c r="E1026" s="47"/>
      <c r="F1026" s="47"/>
      <c r="G1026" s="47"/>
    </row>
    <row r="1027" spans="5:7">
      <c r="E1027" s="47"/>
      <c r="F1027" s="47"/>
      <c r="G1027" s="47"/>
    </row>
    <row r="1028" spans="5:7">
      <c r="E1028" s="47"/>
      <c r="F1028" s="47"/>
      <c r="G1028" s="47"/>
    </row>
    <row r="1029" spans="5:7">
      <c r="E1029" s="47"/>
      <c r="F1029" s="47"/>
      <c r="G1029" s="47"/>
    </row>
    <row r="1030" spans="5:7">
      <c r="E1030" s="47"/>
      <c r="F1030" s="47"/>
      <c r="G1030" s="47"/>
    </row>
    <row r="1031" spans="5:7">
      <c r="E1031" s="47"/>
      <c r="F1031" s="47"/>
      <c r="G1031" s="47"/>
    </row>
    <row r="1032" spans="5:7">
      <c r="E1032" s="47"/>
      <c r="F1032" s="47"/>
      <c r="G1032" s="47"/>
    </row>
    <row r="1033" spans="5:7">
      <c r="E1033" s="47"/>
      <c r="F1033" s="47"/>
      <c r="G1033" s="47"/>
    </row>
    <row r="1034" spans="5:7">
      <c r="E1034" s="47"/>
      <c r="F1034" s="47"/>
      <c r="G1034" s="47"/>
    </row>
    <row r="1035" spans="5:7">
      <c r="E1035" s="47"/>
      <c r="F1035" s="47"/>
      <c r="G1035" s="47"/>
    </row>
    <row r="1036" spans="5:7">
      <c r="E1036" s="47"/>
      <c r="F1036" s="47"/>
      <c r="G1036" s="47"/>
    </row>
    <row r="1037" spans="5:7">
      <c r="E1037" s="47"/>
      <c r="F1037" s="47"/>
      <c r="G1037" s="47"/>
    </row>
    <row r="1038" spans="5:7">
      <c r="E1038" s="47"/>
      <c r="F1038" s="47"/>
      <c r="G1038" s="47"/>
    </row>
    <row r="1039" spans="5:7">
      <c r="E1039" s="47"/>
      <c r="F1039" s="47"/>
      <c r="G1039" s="47"/>
    </row>
    <row r="1040" spans="5:7">
      <c r="E1040" s="47"/>
      <c r="F1040" s="47"/>
      <c r="G1040" s="47"/>
    </row>
    <row r="1041" spans="5:7">
      <c r="E1041" s="47"/>
      <c r="F1041" s="47"/>
      <c r="G1041" s="47"/>
    </row>
    <row r="1042" spans="5:7">
      <c r="E1042" s="47"/>
      <c r="F1042" s="47"/>
      <c r="G1042" s="47"/>
    </row>
    <row r="1043" spans="5:7">
      <c r="E1043" s="47"/>
      <c r="F1043" s="47"/>
      <c r="G1043" s="47"/>
    </row>
    <row r="1044" spans="5:7">
      <c r="E1044" s="47"/>
      <c r="F1044" s="47"/>
      <c r="G1044" s="47"/>
    </row>
    <row r="1045" spans="5:7">
      <c r="E1045" s="47"/>
      <c r="F1045" s="47"/>
      <c r="G1045" s="47"/>
    </row>
    <row r="1046" spans="5:7">
      <c r="E1046" s="47"/>
      <c r="F1046" s="47"/>
      <c r="G1046" s="47"/>
    </row>
    <row r="1047" spans="5:7">
      <c r="E1047" s="47"/>
      <c r="F1047" s="47"/>
      <c r="G1047" s="47"/>
    </row>
    <row r="1048" spans="5:7">
      <c r="E1048" s="47"/>
      <c r="F1048" s="47"/>
      <c r="G1048" s="47"/>
    </row>
    <row r="1049" spans="5:7">
      <c r="E1049" s="47"/>
      <c r="F1049" s="47"/>
      <c r="G1049" s="47"/>
    </row>
    <row r="1050" spans="5:7">
      <c r="E1050" s="47"/>
      <c r="F1050" s="47"/>
      <c r="G1050" s="47"/>
    </row>
    <row r="1051" spans="5:7">
      <c r="E1051" s="47"/>
      <c r="F1051" s="47"/>
      <c r="G1051" s="47"/>
    </row>
    <row r="1052" spans="5:7">
      <c r="E1052" s="47"/>
      <c r="F1052" s="47"/>
      <c r="G1052" s="47"/>
    </row>
    <row r="1053" spans="5:7">
      <c r="E1053" s="47"/>
      <c r="F1053" s="47"/>
      <c r="G1053" s="47"/>
    </row>
    <row r="1054" spans="5:7">
      <c r="E1054" s="47"/>
      <c r="F1054" s="47"/>
      <c r="G1054" s="47"/>
    </row>
    <row r="1055" spans="5:7">
      <c r="E1055" s="47"/>
      <c r="F1055" s="47"/>
      <c r="G1055" s="47"/>
    </row>
    <row r="1056" spans="5:7">
      <c r="E1056" s="47"/>
      <c r="F1056" s="47"/>
      <c r="G1056" s="47"/>
    </row>
    <row r="1057" spans="5:7">
      <c r="E1057" s="47"/>
      <c r="F1057" s="47"/>
      <c r="G1057" s="47"/>
    </row>
    <row r="1058" spans="5:7">
      <c r="E1058" s="47"/>
      <c r="F1058" s="47"/>
      <c r="G1058" s="47"/>
    </row>
    <row r="1059" spans="5:7">
      <c r="E1059" s="47"/>
      <c r="F1059" s="47"/>
      <c r="G1059" s="47"/>
    </row>
    <row r="1060" spans="5:7">
      <c r="E1060" s="47"/>
      <c r="F1060" s="47"/>
      <c r="G1060" s="47"/>
    </row>
    <row r="1061" spans="5:7">
      <c r="E1061" s="47"/>
      <c r="F1061" s="47"/>
      <c r="G1061" s="47"/>
    </row>
    <row r="1062" spans="5:7">
      <c r="E1062" s="47"/>
      <c r="F1062" s="47"/>
      <c r="G1062" s="47"/>
    </row>
    <row r="1063" spans="5:7">
      <c r="E1063" s="47"/>
      <c r="F1063" s="47"/>
      <c r="G1063" s="47"/>
    </row>
    <row r="1064" spans="5:7">
      <c r="E1064" s="47"/>
      <c r="F1064" s="47"/>
      <c r="G1064" s="47"/>
    </row>
    <row r="1065" spans="5:7">
      <c r="E1065" s="47"/>
      <c r="F1065" s="47"/>
      <c r="G1065" s="47"/>
    </row>
    <row r="1066" spans="5:7">
      <c r="E1066" s="47"/>
      <c r="F1066" s="47"/>
      <c r="G1066" s="47"/>
    </row>
    <row r="1067" spans="5:7">
      <c r="E1067" s="47"/>
      <c r="F1067" s="47"/>
      <c r="G1067" s="47"/>
    </row>
    <row r="1068" spans="5:7">
      <c r="E1068" s="47"/>
      <c r="F1068" s="47"/>
      <c r="G1068" s="47"/>
    </row>
    <row r="1069" spans="5:7">
      <c r="E1069" s="47"/>
      <c r="F1069" s="47"/>
      <c r="G1069" s="47"/>
    </row>
    <row r="1070" spans="5:7">
      <c r="E1070" s="47"/>
      <c r="F1070" s="47"/>
      <c r="G1070" s="47"/>
    </row>
    <row r="1071" spans="5:7">
      <c r="E1071" s="47"/>
      <c r="F1071" s="47"/>
      <c r="G1071" s="47"/>
    </row>
    <row r="1072" spans="5:7">
      <c r="E1072" s="47"/>
      <c r="F1072" s="47"/>
      <c r="G1072" s="47"/>
    </row>
    <row r="1073" spans="5:7">
      <c r="E1073" s="47"/>
      <c r="F1073" s="47"/>
      <c r="G1073" s="47"/>
    </row>
    <row r="1074" spans="5:7">
      <c r="E1074" s="47"/>
      <c r="F1074" s="47"/>
      <c r="G1074" s="47"/>
    </row>
    <row r="1075" spans="5:7">
      <c r="E1075" s="47"/>
      <c r="F1075" s="47"/>
      <c r="G1075" s="47"/>
    </row>
    <row r="1076" spans="5:7">
      <c r="E1076" s="47"/>
      <c r="F1076" s="47"/>
      <c r="G1076" s="47"/>
    </row>
    <row r="1077" spans="5:7">
      <c r="E1077" s="47"/>
      <c r="F1077" s="47"/>
      <c r="G1077" s="47"/>
    </row>
    <row r="1078" spans="5:7">
      <c r="E1078" s="47"/>
      <c r="F1078" s="47"/>
      <c r="G1078" s="47"/>
    </row>
    <row r="1079" spans="5:7">
      <c r="E1079" s="47"/>
      <c r="F1079" s="47"/>
      <c r="G1079" s="47"/>
    </row>
    <row r="1080" spans="5:7">
      <c r="E1080" s="47"/>
      <c r="F1080" s="47"/>
      <c r="G1080" s="47"/>
    </row>
    <row r="1081" spans="5:7">
      <c r="E1081" s="47"/>
      <c r="F1081" s="47"/>
      <c r="G1081" s="47"/>
    </row>
    <row r="1082" spans="5:7">
      <c r="E1082" s="47"/>
      <c r="F1082" s="47"/>
      <c r="G1082" s="47"/>
    </row>
    <row r="1083" spans="5:7">
      <c r="E1083" s="47"/>
      <c r="F1083" s="47"/>
      <c r="G1083" s="47"/>
    </row>
    <row r="1084" spans="5:7">
      <c r="E1084" s="47"/>
      <c r="F1084" s="47"/>
      <c r="G1084" s="47"/>
    </row>
    <row r="1085" spans="5:7">
      <c r="E1085" s="47"/>
      <c r="F1085" s="47"/>
      <c r="G1085" s="47"/>
    </row>
    <row r="1086" spans="5:7">
      <c r="E1086" s="47"/>
      <c r="F1086" s="47"/>
      <c r="G1086" s="47"/>
    </row>
    <row r="1087" spans="5:7">
      <c r="E1087" s="47"/>
      <c r="F1087" s="47"/>
      <c r="G1087" s="47"/>
    </row>
    <row r="1088" spans="5:7">
      <c r="E1088" s="47"/>
      <c r="F1088" s="47"/>
      <c r="G1088" s="47"/>
    </row>
    <row r="1089" spans="5:7">
      <c r="E1089" s="47"/>
      <c r="F1089" s="47"/>
      <c r="G1089" s="47"/>
    </row>
    <row r="1090" spans="5:7">
      <c r="E1090" s="47"/>
      <c r="F1090" s="47"/>
      <c r="G1090" s="47"/>
    </row>
    <row r="1091" spans="5:7">
      <c r="E1091" s="47"/>
      <c r="F1091" s="47"/>
      <c r="G1091" s="47"/>
    </row>
    <row r="1092" spans="5:7">
      <c r="E1092" s="47"/>
      <c r="F1092" s="47"/>
      <c r="G1092" s="47"/>
    </row>
    <row r="1093" spans="5:7">
      <c r="E1093" s="47"/>
      <c r="F1093" s="47"/>
      <c r="G1093" s="47"/>
    </row>
    <row r="1094" spans="5:7">
      <c r="E1094" s="47"/>
      <c r="F1094" s="47"/>
      <c r="G1094" s="47"/>
    </row>
    <row r="1095" spans="5:7">
      <c r="E1095" s="47"/>
      <c r="F1095" s="47"/>
      <c r="G1095" s="47"/>
    </row>
    <row r="1096" spans="5:7">
      <c r="E1096" s="47"/>
      <c r="F1096" s="47"/>
      <c r="G1096" s="47"/>
    </row>
    <row r="1097" spans="5:7">
      <c r="E1097" s="47"/>
      <c r="F1097" s="47"/>
      <c r="G1097" s="47"/>
    </row>
    <row r="1098" spans="5:7">
      <c r="E1098" s="47"/>
      <c r="F1098" s="47"/>
      <c r="G1098" s="47"/>
    </row>
    <row r="1099" spans="5:7">
      <c r="E1099" s="47"/>
      <c r="F1099" s="47"/>
      <c r="G1099" s="47"/>
    </row>
    <row r="1100" spans="5:7">
      <c r="E1100" s="47"/>
      <c r="F1100" s="47"/>
      <c r="G1100" s="47"/>
    </row>
    <row r="1101" spans="5:7">
      <c r="E1101" s="47"/>
      <c r="F1101" s="47"/>
      <c r="G1101" s="47"/>
    </row>
    <row r="1102" spans="5:7">
      <c r="E1102" s="47"/>
      <c r="F1102" s="47"/>
      <c r="G1102" s="47"/>
    </row>
    <row r="1103" spans="5:7">
      <c r="E1103" s="47"/>
      <c r="F1103" s="47"/>
      <c r="G1103" s="47"/>
    </row>
    <row r="1104" spans="5:7">
      <c r="E1104" s="47"/>
      <c r="F1104" s="47"/>
      <c r="G1104" s="47"/>
    </row>
    <row r="1105" spans="5:7">
      <c r="E1105" s="47"/>
      <c r="F1105" s="47"/>
      <c r="G1105" s="47"/>
    </row>
    <row r="1106" spans="5:7">
      <c r="E1106" s="47"/>
      <c r="F1106" s="47"/>
      <c r="G1106" s="47"/>
    </row>
    <row r="1107" spans="5:7">
      <c r="E1107" s="47"/>
      <c r="F1107" s="47"/>
      <c r="G1107" s="47"/>
    </row>
    <row r="1108" spans="5:7">
      <c r="E1108" s="47"/>
      <c r="F1108" s="47"/>
      <c r="G1108" s="47"/>
    </row>
    <row r="1109" spans="5:7">
      <c r="E1109" s="47"/>
      <c r="F1109" s="47"/>
      <c r="G1109" s="47"/>
    </row>
    <row r="1110" spans="5:7">
      <c r="E1110" s="47"/>
      <c r="F1110" s="47"/>
      <c r="G1110" s="47"/>
    </row>
    <row r="1111" spans="5:7">
      <c r="E1111" s="47"/>
      <c r="F1111" s="47"/>
      <c r="G1111" s="47"/>
    </row>
    <row r="1112" spans="5:7">
      <c r="E1112" s="47"/>
      <c r="F1112" s="47"/>
      <c r="G1112" s="47"/>
    </row>
    <row r="1113" spans="5:7">
      <c r="E1113" s="47"/>
      <c r="F1113" s="47"/>
      <c r="G1113" s="47"/>
    </row>
    <row r="1114" spans="5:7">
      <c r="E1114" s="47"/>
      <c r="F1114" s="47"/>
      <c r="G1114" s="47"/>
    </row>
    <row r="1115" spans="5:7">
      <c r="E1115" s="47"/>
      <c r="F1115" s="47"/>
      <c r="G1115" s="47"/>
    </row>
    <row r="1116" spans="5:7">
      <c r="E1116" s="47"/>
      <c r="F1116" s="47"/>
      <c r="G1116" s="47"/>
    </row>
    <row r="1117" spans="5:7">
      <c r="E1117" s="47"/>
      <c r="F1117" s="47"/>
      <c r="G1117" s="47"/>
    </row>
    <row r="1118" spans="5:7">
      <c r="E1118" s="47"/>
      <c r="F1118" s="47"/>
      <c r="G1118" s="47"/>
    </row>
    <row r="1119" spans="5:7">
      <c r="E1119" s="47"/>
      <c r="F1119" s="47"/>
      <c r="G1119" s="47"/>
    </row>
    <row r="1120" spans="5:7">
      <c r="E1120" s="47"/>
      <c r="F1120" s="47"/>
      <c r="G1120" s="47"/>
    </row>
    <row r="1121" spans="5:7">
      <c r="E1121" s="47"/>
      <c r="F1121" s="47"/>
      <c r="G1121" s="47"/>
    </row>
    <row r="1122" spans="5:7">
      <c r="E1122" s="47"/>
      <c r="F1122" s="47"/>
      <c r="G1122" s="47"/>
    </row>
    <row r="1123" spans="5:7">
      <c r="E1123" s="47"/>
      <c r="F1123" s="47"/>
      <c r="G1123" s="47"/>
    </row>
    <row r="1124" spans="5:7">
      <c r="E1124" s="47"/>
      <c r="F1124" s="47"/>
      <c r="G1124" s="47"/>
    </row>
    <row r="1125" spans="5:7">
      <c r="E1125" s="47"/>
      <c r="F1125" s="47"/>
      <c r="G1125" s="47"/>
    </row>
    <row r="1126" spans="5:7">
      <c r="E1126" s="47"/>
      <c r="F1126" s="47"/>
      <c r="G1126" s="47"/>
    </row>
    <row r="1127" spans="5:7">
      <c r="E1127" s="47"/>
      <c r="F1127" s="47"/>
      <c r="G1127" s="47"/>
    </row>
    <row r="1128" spans="5:7">
      <c r="E1128" s="47"/>
      <c r="F1128" s="47"/>
      <c r="G1128" s="47"/>
    </row>
    <row r="1129" spans="5:7">
      <c r="E1129" s="47"/>
      <c r="F1129" s="47"/>
      <c r="G1129" s="47"/>
    </row>
    <row r="1130" spans="5:7">
      <c r="E1130" s="47"/>
      <c r="F1130" s="47"/>
      <c r="G1130" s="47"/>
    </row>
    <row r="1131" spans="5:7">
      <c r="E1131" s="47"/>
      <c r="F1131" s="47"/>
      <c r="G1131" s="47"/>
    </row>
    <row r="1132" spans="5:7">
      <c r="E1132" s="47"/>
      <c r="F1132" s="47"/>
      <c r="G1132" s="47"/>
    </row>
    <row r="1133" spans="5:7">
      <c r="E1133" s="47"/>
      <c r="F1133" s="47"/>
      <c r="G1133" s="47"/>
    </row>
    <row r="1134" spans="5:7">
      <c r="E1134" s="47"/>
      <c r="F1134" s="47"/>
      <c r="G1134" s="47"/>
    </row>
    <row r="1135" spans="5:7">
      <c r="E1135" s="47"/>
      <c r="F1135" s="47"/>
      <c r="G1135" s="47"/>
    </row>
    <row r="1136" spans="5:7">
      <c r="E1136" s="47"/>
      <c r="F1136" s="47"/>
      <c r="G1136" s="47"/>
    </row>
    <row r="1137" spans="5:7">
      <c r="E1137" s="47"/>
      <c r="F1137" s="47"/>
      <c r="G1137" s="47"/>
    </row>
    <row r="1138" spans="5:7">
      <c r="E1138" s="47"/>
      <c r="F1138" s="47"/>
      <c r="G1138" s="47"/>
    </row>
    <row r="1139" spans="5:7">
      <c r="E1139" s="47"/>
      <c r="F1139" s="47"/>
      <c r="G1139" s="47"/>
    </row>
    <row r="1140" spans="5:7">
      <c r="E1140" s="47"/>
      <c r="F1140" s="47"/>
      <c r="G1140" s="47"/>
    </row>
    <row r="1141" spans="5:7">
      <c r="E1141" s="47"/>
      <c r="F1141" s="47"/>
      <c r="G1141" s="47"/>
    </row>
    <row r="1142" spans="5:7">
      <c r="E1142" s="47"/>
      <c r="F1142" s="47"/>
      <c r="G1142" s="47"/>
    </row>
    <row r="1143" spans="5:7">
      <c r="E1143" s="47"/>
      <c r="F1143" s="47"/>
      <c r="G1143" s="47"/>
    </row>
    <row r="1144" spans="5:7">
      <c r="E1144" s="47"/>
      <c r="F1144" s="47"/>
      <c r="G1144" s="47"/>
    </row>
    <row r="1145" spans="5:7">
      <c r="E1145" s="47"/>
      <c r="F1145" s="47"/>
      <c r="G1145" s="47"/>
    </row>
    <row r="1146" spans="5:7">
      <c r="E1146" s="47"/>
      <c r="F1146" s="47"/>
      <c r="G1146" s="47"/>
    </row>
    <row r="1147" spans="5:7">
      <c r="E1147" s="47"/>
      <c r="F1147" s="47"/>
      <c r="G1147" s="47"/>
    </row>
    <row r="1148" spans="5:7">
      <c r="E1148" s="47"/>
      <c r="F1148" s="47"/>
      <c r="G1148" s="47"/>
    </row>
    <row r="1149" spans="5:7">
      <c r="E1149" s="47"/>
      <c r="F1149" s="47"/>
      <c r="G1149" s="47"/>
    </row>
    <row r="1150" spans="5:7">
      <c r="E1150" s="47"/>
      <c r="F1150" s="47"/>
      <c r="G1150" s="47"/>
    </row>
    <row r="1151" spans="5:7">
      <c r="E1151" s="47"/>
      <c r="F1151" s="47"/>
      <c r="G1151" s="47"/>
    </row>
    <row r="1152" spans="5:7">
      <c r="E1152" s="47"/>
      <c r="F1152" s="47"/>
      <c r="G1152" s="47"/>
    </row>
    <row r="1153" spans="5:7">
      <c r="E1153" s="47"/>
      <c r="F1153" s="47"/>
      <c r="G1153" s="47"/>
    </row>
    <row r="1154" spans="5:7">
      <c r="E1154" s="47"/>
      <c r="F1154" s="47"/>
      <c r="G1154" s="47"/>
    </row>
    <row r="1155" spans="5:7">
      <c r="E1155" s="47"/>
      <c r="F1155" s="47"/>
      <c r="G1155" s="47"/>
    </row>
    <row r="1156" spans="5:7">
      <c r="E1156" s="47"/>
      <c r="F1156" s="47"/>
      <c r="G1156" s="47"/>
    </row>
    <row r="1157" spans="5:7">
      <c r="E1157" s="47"/>
      <c r="F1157" s="47"/>
      <c r="G1157" s="47"/>
    </row>
    <row r="1158" spans="5:7">
      <c r="E1158" s="47"/>
      <c r="F1158" s="47"/>
      <c r="G1158" s="47"/>
    </row>
    <row r="1159" spans="5:7">
      <c r="E1159" s="47"/>
      <c r="F1159" s="47"/>
      <c r="G1159" s="47"/>
    </row>
    <row r="1160" spans="5:7">
      <c r="E1160" s="47"/>
      <c r="F1160" s="47"/>
      <c r="G1160" s="47"/>
    </row>
    <row r="1161" spans="5:7">
      <c r="E1161" s="47"/>
      <c r="F1161" s="47"/>
      <c r="G1161" s="47"/>
    </row>
    <row r="1162" spans="5:7">
      <c r="E1162" s="47"/>
      <c r="F1162" s="47"/>
      <c r="G1162" s="47"/>
    </row>
    <row r="1163" spans="5:7">
      <c r="E1163" s="47"/>
      <c r="F1163" s="47"/>
      <c r="G1163" s="47"/>
    </row>
    <row r="1164" spans="5:7">
      <c r="E1164" s="47"/>
      <c r="F1164" s="47"/>
      <c r="G1164" s="47"/>
    </row>
    <row r="1165" spans="5:7">
      <c r="E1165" s="47"/>
      <c r="F1165" s="47"/>
      <c r="G1165" s="47"/>
    </row>
    <row r="1166" spans="5:7">
      <c r="E1166" s="47"/>
      <c r="F1166" s="47"/>
      <c r="G1166" s="47"/>
    </row>
    <row r="1167" spans="5:7">
      <c r="E1167" s="47"/>
      <c r="F1167" s="47"/>
      <c r="G1167" s="47"/>
    </row>
    <row r="1168" spans="5:7">
      <c r="E1168" s="47"/>
      <c r="F1168" s="47"/>
      <c r="G1168" s="47"/>
    </row>
    <row r="1169" spans="5:7">
      <c r="E1169" s="47"/>
      <c r="F1169" s="47"/>
      <c r="G1169" s="47"/>
    </row>
    <row r="1170" spans="5:7">
      <c r="E1170" s="47"/>
      <c r="F1170" s="47"/>
      <c r="G1170" s="47"/>
    </row>
    <row r="1171" spans="5:7">
      <c r="E1171" s="47"/>
      <c r="F1171" s="47"/>
      <c r="G1171" s="47"/>
    </row>
    <row r="1172" spans="5:7">
      <c r="E1172" s="47"/>
      <c r="F1172" s="47"/>
      <c r="G1172" s="47"/>
    </row>
    <row r="1173" spans="5:7">
      <c r="E1173" s="47"/>
      <c r="F1173" s="47"/>
      <c r="G1173" s="47"/>
    </row>
    <row r="1174" spans="5:7">
      <c r="E1174" s="47"/>
      <c r="F1174" s="47"/>
      <c r="G1174" s="47"/>
    </row>
    <row r="1175" spans="5:7">
      <c r="E1175" s="47"/>
      <c r="F1175" s="47"/>
      <c r="G1175" s="47"/>
    </row>
    <row r="1176" spans="5:7">
      <c r="E1176" s="47"/>
      <c r="F1176" s="47"/>
      <c r="G1176" s="47"/>
    </row>
    <row r="1177" spans="5:7">
      <c r="E1177" s="47"/>
      <c r="F1177" s="47"/>
      <c r="G1177" s="47"/>
    </row>
    <row r="1178" spans="5:7">
      <c r="E1178" s="47"/>
      <c r="F1178" s="47"/>
      <c r="G1178" s="47"/>
    </row>
    <row r="1179" spans="5:7">
      <c r="E1179" s="47"/>
      <c r="F1179" s="47"/>
      <c r="G1179" s="47"/>
    </row>
    <row r="1180" spans="5:7">
      <c r="E1180" s="47"/>
      <c r="F1180" s="47"/>
      <c r="G1180" s="47"/>
    </row>
    <row r="1181" spans="5:7">
      <c r="E1181" s="47"/>
      <c r="F1181" s="47"/>
      <c r="G1181" s="47"/>
    </row>
    <row r="1182" spans="5:7">
      <c r="E1182" s="47"/>
      <c r="F1182" s="47"/>
      <c r="G1182" s="47"/>
    </row>
    <row r="1183" spans="5:7">
      <c r="E1183" s="47"/>
      <c r="F1183" s="47"/>
      <c r="G1183" s="47"/>
    </row>
    <row r="1184" spans="5:7">
      <c r="E1184" s="47"/>
      <c r="F1184" s="47"/>
      <c r="G1184" s="47"/>
    </row>
    <row r="1185" spans="5:7">
      <c r="E1185" s="47"/>
      <c r="F1185" s="47"/>
      <c r="G1185" s="47"/>
    </row>
    <row r="1186" spans="5:7">
      <c r="E1186" s="47"/>
      <c r="F1186" s="47"/>
      <c r="G1186" s="47"/>
    </row>
    <row r="1187" spans="5:7">
      <c r="E1187" s="47"/>
      <c r="F1187" s="47"/>
      <c r="G1187" s="47"/>
    </row>
    <row r="1188" spans="5:7">
      <c r="E1188" s="47"/>
      <c r="F1188" s="47"/>
      <c r="G1188" s="47"/>
    </row>
    <row r="1189" spans="5:7">
      <c r="E1189" s="47"/>
      <c r="F1189" s="47"/>
      <c r="G1189" s="47"/>
    </row>
    <row r="1190" spans="5:7">
      <c r="E1190" s="47"/>
      <c r="F1190" s="47"/>
      <c r="G1190" s="47"/>
    </row>
    <row r="1191" spans="5:7">
      <c r="E1191" s="47"/>
      <c r="F1191" s="47"/>
      <c r="G1191" s="47"/>
    </row>
    <row r="1192" spans="5:7">
      <c r="E1192" s="47"/>
      <c r="F1192" s="47"/>
      <c r="G1192" s="47"/>
    </row>
    <row r="1193" spans="5:7">
      <c r="E1193" s="47"/>
      <c r="F1193" s="47"/>
      <c r="G1193" s="47"/>
    </row>
    <row r="1194" spans="5:7">
      <c r="E1194" s="47"/>
      <c r="F1194" s="47"/>
      <c r="G1194" s="47"/>
    </row>
    <row r="1195" spans="5:7">
      <c r="E1195" s="47"/>
      <c r="F1195" s="47"/>
      <c r="G1195" s="47"/>
    </row>
    <row r="1196" spans="5:7">
      <c r="E1196" s="47"/>
      <c r="F1196" s="47"/>
      <c r="G1196" s="47"/>
    </row>
    <row r="1197" spans="5:7">
      <c r="E1197" s="47"/>
      <c r="F1197" s="47"/>
      <c r="G1197" s="47"/>
    </row>
    <row r="1198" spans="5:7">
      <c r="E1198" s="47"/>
      <c r="F1198" s="47"/>
      <c r="G1198" s="47"/>
    </row>
    <row r="1199" spans="5:7">
      <c r="E1199" s="47"/>
      <c r="F1199" s="47"/>
      <c r="G1199" s="47"/>
    </row>
    <row r="1200" spans="5:7">
      <c r="E1200" s="47"/>
      <c r="F1200" s="47"/>
      <c r="G1200" s="47"/>
    </row>
    <row r="1201" spans="5:7">
      <c r="E1201" s="47"/>
      <c r="F1201" s="47"/>
      <c r="G1201" s="47"/>
    </row>
    <row r="1202" spans="5:7">
      <c r="E1202" s="47"/>
      <c r="F1202" s="47"/>
      <c r="G1202" s="47"/>
    </row>
    <row r="1203" spans="5:7">
      <c r="E1203" s="47"/>
      <c r="F1203" s="47"/>
      <c r="G1203" s="47"/>
    </row>
    <row r="1204" spans="5:7">
      <c r="E1204" s="47"/>
      <c r="F1204" s="47"/>
      <c r="G1204" s="47"/>
    </row>
    <row r="1205" spans="5:7">
      <c r="E1205" s="47"/>
      <c r="F1205" s="47"/>
      <c r="G1205" s="47"/>
    </row>
    <row r="1206" spans="5:7">
      <c r="E1206" s="47"/>
      <c r="F1206" s="47"/>
      <c r="G1206" s="47"/>
    </row>
    <row r="1207" spans="5:7">
      <c r="E1207" s="47"/>
      <c r="F1207" s="47"/>
      <c r="G1207" s="47"/>
    </row>
    <row r="1208" spans="5:7">
      <c r="E1208" s="47"/>
      <c r="F1208" s="47"/>
      <c r="G1208" s="47"/>
    </row>
    <row r="1209" spans="5:7">
      <c r="E1209" s="47"/>
      <c r="F1209" s="47"/>
      <c r="G1209" s="47"/>
    </row>
    <row r="1210" spans="5:7">
      <c r="E1210" s="47"/>
      <c r="F1210" s="47"/>
      <c r="G1210" s="47"/>
    </row>
    <row r="1211" spans="5:7">
      <c r="E1211" s="47"/>
      <c r="F1211" s="47"/>
      <c r="G1211" s="47"/>
    </row>
    <row r="1212" spans="5:7">
      <c r="E1212" s="47"/>
      <c r="F1212" s="47"/>
      <c r="G1212" s="47"/>
    </row>
    <row r="1213" spans="5:7">
      <c r="E1213" s="47"/>
      <c r="F1213" s="47"/>
      <c r="G1213" s="47"/>
    </row>
    <row r="1214" spans="5:7">
      <c r="E1214" s="47"/>
      <c r="F1214" s="47"/>
      <c r="G1214" s="47"/>
    </row>
    <row r="1215" spans="5:7">
      <c r="E1215" s="47"/>
      <c r="F1215" s="47"/>
      <c r="G1215" s="47"/>
    </row>
    <row r="1216" spans="5:7">
      <c r="E1216" s="47"/>
      <c r="F1216" s="47"/>
      <c r="G1216" s="47"/>
    </row>
    <row r="1217" spans="5:7">
      <c r="E1217" s="47"/>
      <c r="F1217" s="47"/>
      <c r="G1217" s="47"/>
    </row>
    <row r="1218" spans="5:7">
      <c r="E1218" s="47"/>
      <c r="F1218" s="47"/>
      <c r="G1218" s="47"/>
    </row>
    <row r="1219" spans="5:7">
      <c r="E1219" s="47"/>
      <c r="F1219" s="47"/>
      <c r="G1219" s="47"/>
    </row>
    <row r="1220" spans="5:7">
      <c r="E1220" s="47"/>
      <c r="F1220" s="47"/>
      <c r="G1220" s="47"/>
    </row>
    <row r="1221" spans="5:7">
      <c r="E1221" s="47"/>
      <c r="F1221" s="47"/>
      <c r="G1221" s="47"/>
    </row>
    <row r="1222" spans="5:7">
      <c r="E1222" s="47"/>
      <c r="F1222" s="47"/>
      <c r="G1222" s="47"/>
    </row>
    <row r="1223" spans="5:7">
      <c r="E1223" s="47"/>
      <c r="F1223" s="47"/>
      <c r="G1223" s="47"/>
    </row>
    <row r="1224" spans="5:7">
      <c r="E1224" s="47"/>
      <c r="F1224" s="47"/>
      <c r="G1224" s="47"/>
    </row>
    <row r="1225" spans="5:7">
      <c r="E1225" s="47"/>
      <c r="F1225" s="47"/>
      <c r="G1225" s="47"/>
    </row>
    <row r="1226" spans="5:7">
      <c r="E1226" s="47"/>
      <c r="F1226" s="47"/>
      <c r="G1226" s="47"/>
    </row>
    <row r="1227" spans="5:7">
      <c r="E1227" s="47"/>
      <c r="F1227" s="47"/>
      <c r="G1227" s="47"/>
    </row>
    <row r="1228" spans="5:7">
      <c r="E1228" s="47"/>
      <c r="F1228" s="47"/>
      <c r="G1228" s="47"/>
    </row>
    <row r="1229" spans="5:7">
      <c r="E1229" s="47"/>
      <c r="F1229" s="47"/>
      <c r="G1229" s="47"/>
    </row>
    <row r="1230" spans="5:7">
      <c r="E1230" s="47"/>
      <c r="F1230" s="47"/>
      <c r="G1230" s="47"/>
    </row>
    <row r="1231" spans="5:7">
      <c r="E1231" s="47"/>
      <c r="F1231" s="47"/>
      <c r="G1231" s="47"/>
    </row>
    <row r="1232" spans="5:7">
      <c r="E1232" s="47"/>
      <c r="F1232" s="47"/>
      <c r="G1232" s="47"/>
    </row>
    <row r="1233" spans="5:7">
      <c r="E1233" s="47"/>
      <c r="F1233" s="47"/>
      <c r="G1233" s="47"/>
    </row>
    <row r="1234" spans="5:7">
      <c r="E1234" s="47"/>
      <c r="F1234" s="47"/>
      <c r="G1234" s="47"/>
    </row>
    <row r="1235" spans="5:7">
      <c r="E1235" s="47"/>
      <c r="F1235" s="47"/>
      <c r="G1235" s="47"/>
    </row>
    <row r="1236" spans="5:7">
      <c r="E1236" s="47"/>
      <c r="F1236" s="47"/>
      <c r="G1236" s="47"/>
    </row>
    <row r="1237" spans="5:7">
      <c r="E1237" s="47"/>
      <c r="F1237" s="47"/>
      <c r="G1237" s="47"/>
    </row>
    <row r="1238" spans="5:7">
      <c r="E1238" s="47"/>
      <c r="F1238" s="47"/>
      <c r="G1238" s="47"/>
    </row>
    <row r="1239" spans="5:7">
      <c r="E1239" s="47"/>
      <c r="F1239" s="47"/>
      <c r="G1239" s="47"/>
    </row>
    <row r="1240" spans="5:7">
      <c r="E1240" s="47"/>
      <c r="F1240" s="47"/>
      <c r="G1240" s="47"/>
    </row>
    <row r="1241" spans="5:7">
      <c r="E1241" s="47"/>
      <c r="F1241" s="47"/>
      <c r="G1241" s="47"/>
    </row>
    <row r="1242" spans="5:7">
      <c r="E1242" s="47"/>
      <c r="F1242" s="47"/>
      <c r="G1242" s="47"/>
    </row>
    <row r="1243" spans="5:7">
      <c r="E1243" s="47"/>
      <c r="F1243" s="47"/>
      <c r="G1243" s="47"/>
    </row>
    <row r="1244" spans="5:7">
      <c r="E1244" s="47"/>
      <c r="F1244" s="47"/>
      <c r="G1244" s="47"/>
    </row>
    <row r="1245" spans="5:7">
      <c r="E1245" s="47"/>
      <c r="F1245" s="47"/>
      <c r="G1245" s="47"/>
    </row>
    <row r="1246" spans="5:7">
      <c r="E1246" s="47"/>
      <c r="F1246" s="47"/>
      <c r="G1246" s="47"/>
    </row>
    <row r="1247" spans="5:7">
      <c r="E1247" s="47"/>
      <c r="F1247" s="47"/>
      <c r="G1247" s="47"/>
    </row>
    <row r="1248" spans="5:7">
      <c r="E1248" s="47"/>
      <c r="F1248" s="47"/>
      <c r="G1248" s="47"/>
    </row>
    <row r="1249" spans="5:7">
      <c r="E1249" s="47"/>
      <c r="F1249" s="47"/>
      <c r="G1249" s="47"/>
    </row>
    <row r="1250" spans="5:7">
      <c r="E1250" s="47"/>
      <c r="F1250" s="47"/>
      <c r="G1250" s="47"/>
    </row>
    <row r="1251" spans="5:7">
      <c r="E1251" s="47"/>
      <c r="F1251" s="47"/>
      <c r="G1251" s="47"/>
    </row>
    <row r="1252" spans="5:7">
      <c r="E1252" s="47"/>
      <c r="F1252" s="47"/>
      <c r="G1252" s="47"/>
    </row>
    <row r="1253" spans="5:7">
      <c r="E1253" s="47"/>
      <c r="F1253" s="47"/>
      <c r="G1253" s="47"/>
    </row>
    <row r="1254" spans="5:7">
      <c r="E1254" s="47"/>
      <c r="F1254" s="47"/>
      <c r="G1254" s="47"/>
    </row>
    <row r="1255" spans="5:7">
      <c r="E1255" s="47"/>
      <c r="F1255" s="47"/>
      <c r="G1255" s="47"/>
    </row>
    <row r="1256" spans="5:7">
      <c r="E1256" s="47"/>
      <c r="F1256" s="47"/>
      <c r="G1256" s="47"/>
    </row>
    <row r="1257" spans="5:7">
      <c r="E1257" s="47"/>
      <c r="F1257" s="47"/>
      <c r="G1257" s="47"/>
    </row>
    <row r="1258" spans="5:7">
      <c r="E1258" s="47"/>
      <c r="F1258" s="47"/>
      <c r="G1258" s="47"/>
    </row>
    <row r="1259" spans="5:7">
      <c r="E1259" s="47"/>
      <c r="F1259" s="47"/>
      <c r="G1259" s="47"/>
    </row>
    <row r="1260" spans="5:7">
      <c r="E1260" s="47"/>
      <c r="F1260" s="47"/>
      <c r="G1260" s="47"/>
    </row>
    <row r="1261" spans="5:7">
      <c r="E1261" s="47"/>
      <c r="F1261" s="47"/>
      <c r="G1261" s="47"/>
    </row>
    <row r="1262" spans="5:7">
      <c r="E1262" s="47"/>
      <c r="F1262" s="47"/>
      <c r="G1262" s="47"/>
    </row>
    <row r="1263" spans="5:7">
      <c r="E1263" s="47"/>
      <c r="F1263" s="47"/>
      <c r="G1263" s="47"/>
    </row>
    <row r="1264" spans="5:7">
      <c r="E1264" s="47"/>
      <c r="F1264" s="47"/>
      <c r="G1264" s="47"/>
    </row>
    <row r="1265" spans="5:7">
      <c r="E1265" s="47"/>
      <c r="F1265" s="47"/>
      <c r="G1265" s="47"/>
    </row>
    <row r="1266" spans="5:7">
      <c r="E1266" s="47"/>
      <c r="F1266" s="47"/>
      <c r="G1266" s="47"/>
    </row>
    <row r="1267" spans="5:7">
      <c r="E1267" s="47"/>
      <c r="F1267" s="47"/>
      <c r="G1267" s="47"/>
    </row>
    <row r="1268" spans="5:7">
      <c r="E1268" s="47"/>
      <c r="F1268" s="47"/>
      <c r="G1268" s="47"/>
    </row>
    <row r="1269" spans="5:7">
      <c r="E1269" s="47"/>
      <c r="F1269" s="47"/>
      <c r="G1269" s="47"/>
    </row>
    <row r="1270" spans="5:7">
      <c r="E1270" s="47"/>
      <c r="F1270" s="47"/>
      <c r="G1270" s="47"/>
    </row>
    <row r="1271" spans="5:7">
      <c r="E1271" s="47"/>
      <c r="F1271" s="47"/>
      <c r="G1271" s="47"/>
    </row>
    <row r="1272" spans="5:7">
      <c r="E1272" s="47"/>
      <c r="F1272" s="47"/>
      <c r="G1272" s="47"/>
    </row>
    <row r="1273" spans="5:7">
      <c r="E1273" s="47"/>
      <c r="F1273" s="47"/>
      <c r="G1273" s="47"/>
    </row>
    <row r="1274" spans="5:7">
      <c r="E1274" s="47"/>
      <c r="F1274" s="47"/>
      <c r="G1274" s="47"/>
    </row>
    <row r="1275" spans="5:7">
      <c r="E1275" s="47"/>
      <c r="F1275" s="47"/>
      <c r="G1275" s="47"/>
    </row>
    <row r="1276" spans="5:7">
      <c r="E1276" s="47"/>
      <c r="F1276" s="47"/>
      <c r="G1276" s="47"/>
    </row>
    <row r="1277" spans="5:7">
      <c r="E1277" s="47"/>
      <c r="F1277" s="47"/>
      <c r="G1277" s="47"/>
    </row>
    <row r="1278" spans="5:7">
      <c r="E1278" s="47"/>
      <c r="F1278" s="47"/>
      <c r="G1278" s="47"/>
    </row>
    <row r="1279" spans="5:7">
      <c r="E1279" s="47"/>
      <c r="F1279" s="47"/>
      <c r="G1279" s="47"/>
    </row>
    <row r="1280" spans="5:7">
      <c r="E1280" s="47"/>
      <c r="F1280" s="47"/>
      <c r="G1280" s="47"/>
    </row>
    <row r="1281" spans="5:7">
      <c r="E1281" s="47"/>
      <c r="F1281" s="47"/>
      <c r="G1281" s="47"/>
    </row>
    <row r="1282" spans="5:7">
      <c r="E1282" s="47"/>
      <c r="F1282" s="47"/>
      <c r="G1282" s="47"/>
    </row>
    <row r="1283" spans="5:7">
      <c r="E1283" s="47"/>
      <c r="F1283" s="47"/>
      <c r="G1283" s="47"/>
    </row>
    <row r="1284" spans="5:7">
      <c r="E1284" s="47"/>
      <c r="F1284" s="47"/>
      <c r="G1284" s="47"/>
    </row>
    <row r="1285" spans="5:7">
      <c r="E1285" s="47"/>
      <c r="F1285" s="47"/>
      <c r="G1285" s="47"/>
    </row>
    <row r="1286" spans="5:7">
      <c r="E1286" s="47"/>
      <c r="F1286" s="47"/>
      <c r="G1286" s="47"/>
    </row>
    <row r="1287" spans="5:7">
      <c r="E1287" s="47"/>
      <c r="F1287" s="47"/>
      <c r="G1287" s="47"/>
    </row>
    <row r="1288" spans="5:7">
      <c r="E1288" s="47"/>
      <c r="F1288" s="47"/>
      <c r="G1288" s="47"/>
    </row>
    <row r="1289" spans="5:7">
      <c r="E1289" s="47"/>
      <c r="F1289" s="47"/>
      <c r="G1289" s="47"/>
    </row>
    <row r="1290" spans="5:7">
      <c r="E1290" s="47"/>
      <c r="F1290" s="47"/>
      <c r="G1290" s="47"/>
    </row>
    <row r="1291" spans="5:7">
      <c r="E1291" s="47"/>
      <c r="F1291" s="47"/>
      <c r="G1291" s="47"/>
    </row>
    <row r="1292" spans="5:7">
      <c r="E1292" s="47"/>
      <c r="F1292" s="47"/>
      <c r="G1292" s="47"/>
    </row>
    <row r="1293" spans="5:7">
      <c r="E1293" s="47"/>
      <c r="F1293" s="47"/>
      <c r="G1293" s="47"/>
    </row>
    <row r="1294" spans="5:7">
      <c r="E1294" s="47"/>
      <c r="F1294" s="47"/>
      <c r="G1294" s="47"/>
    </row>
    <row r="1295" spans="5:7">
      <c r="E1295" s="47"/>
      <c r="F1295" s="47"/>
      <c r="G1295" s="47"/>
    </row>
    <row r="1296" spans="5:7">
      <c r="E1296" s="47"/>
      <c r="F1296" s="47"/>
      <c r="G1296" s="47"/>
    </row>
    <row r="1297" spans="5:7">
      <c r="E1297" s="47"/>
      <c r="F1297" s="47"/>
      <c r="G1297" s="47"/>
    </row>
    <row r="1298" spans="5:7">
      <c r="E1298" s="47"/>
      <c r="F1298" s="47"/>
      <c r="G1298" s="47"/>
    </row>
    <row r="1299" spans="5:7">
      <c r="E1299" s="47"/>
      <c r="F1299" s="47"/>
      <c r="G1299" s="47"/>
    </row>
    <row r="1300" spans="5:7">
      <c r="E1300" s="47"/>
      <c r="F1300" s="47"/>
      <c r="G1300" s="47"/>
    </row>
    <row r="1301" spans="5:7">
      <c r="E1301" s="47"/>
      <c r="F1301" s="47"/>
      <c r="G1301" s="47"/>
    </row>
    <row r="1302" spans="5:7">
      <c r="E1302" s="47"/>
      <c r="F1302" s="47"/>
      <c r="G1302" s="47"/>
    </row>
    <row r="1303" spans="5:7">
      <c r="E1303" s="47"/>
      <c r="F1303" s="47"/>
      <c r="G1303" s="47"/>
    </row>
    <row r="1304" spans="5:7">
      <c r="E1304" s="47"/>
      <c r="F1304" s="47"/>
      <c r="G1304" s="47"/>
    </row>
    <row r="1305" spans="5:7">
      <c r="E1305" s="47"/>
      <c r="F1305" s="47"/>
      <c r="G1305" s="47"/>
    </row>
    <row r="1306" spans="5:7">
      <c r="E1306" s="47"/>
      <c r="F1306" s="47"/>
      <c r="G1306" s="47"/>
    </row>
    <row r="1307" spans="5:7">
      <c r="E1307" s="47"/>
      <c r="F1307" s="47"/>
      <c r="G1307" s="47"/>
    </row>
    <row r="1308" spans="5:7">
      <c r="E1308" s="47"/>
      <c r="F1308" s="47"/>
      <c r="G1308" s="47"/>
    </row>
    <row r="1309" spans="5:7">
      <c r="E1309" s="47"/>
      <c r="F1309" s="47"/>
      <c r="G1309" s="47"/>
    </row>
    <row r="1310" spans="5:7">
      <c r="E1310" s="47"/>
      <c r="F1310" s="47"/>
      <c r="G1310" s="47"/>
    </row>
    <row r="1311" spans="5:7">
      <c r="E1311" s="47"/>
      <c r="F1311" s="47"/>
      <c r="G1311" s="47"/>
    </row>
    <row r="1312" spans="5:7">
      <c r="E1312" s="47"/>
      <c r="F1312" s="47"/>
      <c r="G1312" s="47"/>
    </row>
    <row r="1313" spans="5:7">
      <c r="E1313" s="47"/>
      <c r="F1313" s="47"/>
      <c r="G1313" s="47"/>
    </row>
    <row r="1314" spans="5:7">
      <c r="E1314" s="47"/>
      <c r="F1314" s="47"/>
      <c r="G1314" s="47"/>
    </row>
    <row r="1315" spans="5:7">
      <c r="E1315" s="47"/>
      <c r="F1315" s="47"/>
      <c r="G1315" s="47"/>
    </row>
    <row r="1316" spans="5:7">
      <c r="E1316" s="47"/>
      <c r="F1316" s="47"/>
      <c r="G1316" s="47"/>
    </row>
    <row r="1317" spans="5:7">
      <c r="E1317" s="47"/>
      <c r="F1317" s="47"/>
      <c r="G1317" s="47"/>
    </row>
    <row r="1318" spans="5:7">
      <c r="E1318" s="47"/>
      <c r="F1318" s="47"/>
      <c r="G1318" s="47"/>
    </row>
    <row r="1319" spans="5:7">
      <c r="E1319" s="47"/>
      <c r="F1319" s="47"/>
      <c r="G1319" s="47"/>
    </row>
    <row r="1320" spans="5:7">
      <c r="E1320" s="47"/>
      <c r="F1320" s="47"/>
      <c r="G1320" s="47"/>
    </row>
    <row r="1321" spans="5:7">
      <c r="E1321" s="47"/>
      <c r="F1321" s="47"/>
      <c r="G1321" s="47"/>
    </row>
    <row r="1322" spans="5:7">
      <c r="E1322" s="47"/>
      <c r="F1322" s="47"/>
      <c r="G1322" s="47"/>
    </row>
    <row r="1323" spans="5:7">
      <c r="E1323" s="47"/>
      <c r="F1323" s="47"/>
      <c r="G1323" s="47"/>
    </row>
    <row r="1324" spans="5:7">
      <c r="E1324" s="47"/>
      <c r="F1324" s="47"/>
      <c r="G1324" s="47"/>
    </row>
    <row r="1325" spans="5:7">
      <c r="E1325" s="47"/>
      <c r="F1325" s="47"/>
      <c r="G1325" s="47"/>
    </row>
    <row r="1326" spans="5:7">
      <c r="E1326" s="47"/>
      <c r="F1326" s="47"/>
      <c r="G1326" s="47"/>
    </row>
    <row r="1327" spans="5:7">
      <c r="E1327" s="47"/>
      <c r="F1327" s="47"/>
      <c r="G1327" s="47"/>
    </row>
    <row r="1328" spans="5:7">
      <c r="E1328" s="47"/>
      <c r="F1328" s="47"/>
      <c r="G1328" s="47"/>
    </row>
    <row r="1329" spans="5:7">
      <c r="E1329" s="47"/>
      <c r="F1329" s="47"/>
      <c r="G1329" s="47"/>
    </row>
    <row r="1330" spans="5:7">
      <c r="E1330" s="47"/>
      <c r="F1330" s="47"/>
      <c r="G1330" s="47"/>
    </row>
    <row r="1331" spans="5:7">
      <c r="E1331" s="47"/>
      <c r="F1331" s="47"/>
      <c r="G1331" s="47"/>
    </row>
    <row r="1332" spans="5:7">
      <c r="E1332" s="47"/>
      <c r="F1332" s="47"/>
      <c r="G1332" s="47"/>
    </row>
    <row r="1333" spans="5:7">
      <c r="E1333" s="47"/>
      <c r="F1333" s="47"/>
      <c r="G1333" s="47"/>
    </row>
    <row r="1334" spans="5:7">
      <c r="E1334" s="47"/>
      <c r="F1334" s="47"/>
      <c r="G1334" s="47"/>
    </row>
    <row r="1335" spans="5:7">
      <c r="E1335" s="47"/>
      <c r="F1335" s="47"/>
      <c r="G1335" s="47"/>
    </row>
    <row r="1336" spans="5:7">
      <c r="E1336" s="47"/>
      <c r="F1336" s="47"/>
      <c r="G1336" s="47"/>
    </row>
    <row r="1337" spans="5:7">
      <c r="E1337" s="47"/>
      <c r="F1337" s="47"/>
      <c r="G1337" s="47"/>
    </row>
    <row r="1338" spans="5:7">
      <c r="E1338" s="47"/>
      <c r="F1338" s="47"/>
      <c r="G1338" s="47"/>
    </row>
    <row r="1339" spans="5:7">
      <c r="E1339" s="47"/>
      <c r="F1339" s="47"/>
      <c r="G1339" s="47"/>
    </row>
    <row r="1340" spans="5:7">
      <c r="E1340" s="47"/>
      <c r="F1340" s="47"/>
      <c r="G1340" s="47"/>
    </row>
    <row r="1341" spans="5:7">
      <c r="E1341" s="47"/>
      <c r="F1341" s="47"/>
      <c r="G1341" s="47"/>
    </row>
    <row r="1342" spans="5:7">
      <c r="E1342" s="47"/>
      <c r="F1342" s="47"/>
      <c r="G1342" s="47"/>
    </row>
    <row r="1343" spans="5:7">
      <c r="E1343" s="47"/>
      <c r="F1343" s="47"/>
      <c r="G1343" s="47"/>
    </row>
    <row r="1344" spans="5:7">
      <c r="E1344" s="47"/>
      <c r="F1344" s="47"/>
      <c r="G1344" s="47"/>
    </row>
    <row r="1345" spans="5:7">
      <c r="E1345" s="47"/>
      <c r="F1345" s="47"/>
      <c r="G1345" s="47"/>
    </row>
    <row r="1346" spans="5:7">
      <c r="E1346" s="47"/>
      <c r="F1346" s="47"/>
      <c r="G1346" s="47"/>
    </row>
    <row r="1347" spans="5:7">
      <c r="E1347" s="47"/>
      <c r="F1347" s="47"/>
      <c r="G1347" s="47"/>
    </row>
    <row r="1348" spans="5:7">
      <c r="E1348" s="47"/>
      <c r="F1348" s="47"/>
      <c r="G1348" s="47"/>
    </row>
    <row r="1349" spans="5:7">
      <c r="E1349" s="47"/>
      <c r="F1349" s="47"/>
      <c r="G1349" s="47"/>
    </row>
    <row r="1350" spans="5:7">
      <c r="E1350" s="47"/>
      <c r="F1350" s="47"/>
      <c r="G1350" s="47"/>
    </row>
    <row r="1351" spans="5:7">
      <c r="E1351" s="47"/>
      <c r="F1351" s="47"/>
      <c r="G1351" s="47"/>
    </row>
    <row r="1352" spans="5:7">
      <c r="E1352" s="47"/>
      <c r="F1352" s="47"/>
      <c r="G1352" s="47"/>
    </row>
    <row r="1353" spans="5:7">
      <c r="E1353" s="47"/>
      <c r="F1353" s="47"/>
      <c r="G1353" s="47"/>
    </row>
    <row r="1354" spans="5:7">
      <c r="E1354" s="47"/>
      <c r="F1354" s="47"/>
      <c r="G1354" s="47"/>
    </row>
    <row r="1355" spans="5:7">
      <c r="E1355" s="47"/>
      <c r="F1355" s="47"/>
      <c r="G1355" s="47"/>
    </row>
    <row r="1356" spans="5:7">
      <c r="E1356" s="47"/>
      <c r="F1356" s="47"/>
      <c r="G1356" s="47"/>
    </row>
    <row r="1357" spans="5:7">
      <c r="E1357" s="47"/>
      <c r="F1357" s="47"/>
      <c r="G1357" s="47"/>
    </row>
    <row r="1358" spans="5:7">
      <c r="E1358" s="47"/>
      <c r="F1358" s="47"/>
      <c r="G1358" s="47"/>
    </row>
    <row r="1359" spans="5:7">
      <c r="E1359" s="47"/>
      <c r="F1359" s="47"/>
      <c r="G1359" s="47"/>
    </row>
    <row r="1360" spans="5:7">
      <c r="E1360" s="47"/>
      <c r="F1360" s="47"/>
      <c r="G1360" s="47"/>
    </row>
    <row r="1361" spans="5:7">
      <c r="E1361" s="47"/>
      <c r="F1361" s="47"/>
      <c r="G1361" s="47"/>
    </row>
    <row r="1362" spans="5:7">
      <c r="E1362" s="47"/>
      <c r="F1362" s="47"/>
      <c r="G1362" s="47"/>
    </row>
    <row r="1363" spans="5:7">
      <c r="E1363" s="47"/>
      <c r="F1363" s="47"/>
      <c r="G1363" s="47"/>
    </row>
    <row r="1364" spans="5:7">
      <c r="E1364" s="47"/>
      <c r="F1364" s="47"/>
      <c r="G1364" s="47"/>
    </row>
    <row r="1365" spans="5:7">
      <c r="E1365" s="47"/>
      <c r="F1365" s="47"/>
      <c r="G1365" s="47"/>
    </row>
    <row r="1366" spans="5:7">
      <c r="E1366" s="47"/>
      <c r="F1366" s="47"/>
      <c r="G1366" s="47"/>
    </row>
    <row r="1367" spans="5:7">
      <c r="E1367" s="47"/>
      <c r="F1367" s="47"/>
      <c r="G1367" s="47"/>
    </row>
    <row r="1368" spans="5:7">
      <c r="E1368" s="47"/>
      <c r="F1368" s="47"/>
      <c r="G1368" s="47"/>
    </row>
    <row r="1369" spans="5:7">
      <c r="E1369" s="47"/>
      <c r="F1369" s="47"/>
      <c r="G1369" s="47"/>
    </row>
    <row r="1370" spans="5:7">
      <c r="E1370" s="47"/>
      <c r="F1370" s="47"/>
      <c r="G1370" s="47"/>
    </row>
    <row r="1371" spans="5:7">
      <c r="E1371" s="47"/>
      <c r="F1371" s="47"/>
      <c r="G1371" s="47"/>
    </row>
    <row r="1372" spans="5:7">
      <c r="E1372" s="47"/>
      <c r="F1372" s="47"/>
      <c r="G1372" s="47"/>
    </row>
    <row r="1373" spans="5:7">
      <c r="E1373" s="47"/>
      <c r="F1373" s="47"/>
      <c r="G1373" s="47"/>
    </row>
    <row r="1374" spans="5:7">
      <c r="E1374" s="47"/>
      <c r="F1374" s="47"/>
      <c r="G1374" s="47"/>
    </row>
    <row r="1375" spans="5:7">
      <c r="E1375" s="47"/>
      <c r="F1375" s="47"/>
      <c r="G1375" s="47"/>
    </row>
    <row r="1376" spans="5:7">
      <c r="E1376" s="47"/>
      <c r="F1376" s="47"/>
      <c r="G1376" s="47"/>
    </row>
    <row r="1377" spans="5:7">
      <c r="E1377" s="47"/>
      <c r="F1377" s="47"/>
      <c r="G1377" s="47"/>
    </row>
    <row r="1378" spans="5:7">
      <c r="E1378" s="47"/>
      <c r="F1378" s="47"/>
      <c r="G1378" s="47"/>
    </row>
    <row r="1379" spans="5:7">
      <c r="E1379" s="47"/>
      <c r="F1379" s="47"/>
      <c r="G1379" s="47"/>
    </row>
    <row r="1380" spans="5:7">
      <c r="E1380" s="47"/>
      <c r="F1380" s="47"/>
      <c r="G1380" s="47"/>
    </row>
    <row r="1381" spans="5:7">
      <c r="E1381" s="47"/>
      <c r="F1381" s="47"/>
      <c r="G1381" s="47"/>
    </row>
    <row r="1382" spans="5:7">
      <c r="E1382" s="47"/>
      <c r="F1382" s="47"/>
      <c r="G1382" s="47"/>
    </row>
    <row r="1383" spans="5:7">
      <c r="E1383" s="47"/>
      <c r="F1383" s="47"/>
      <c r="G1383" s="47"/>
    </row>
    <row r="1384" spans="5:7">
      <c r="E1384" s="47"/>
      <c r="F1384" s="47"/>
      <c r="G1384" s="47"/>
    </row>
    <row r="1385" spans="5:7">
      <c r="E1385" s="47"/>
      <c r="F1385" s="47"/>
      <c r="G1385" s="47"/>
    </row>
    <row r="1386" spans="5:7">
      <c r="E1386" s="47"/>
      <c r="F1386" s="47"/>
      <c r="G1386" s="47"/>
    </row>
    <row r="1387" spans="5:7">
      <c r="E1387" s="47"/>
      <c r="F1387" s="47"/>
      <c r="G1387" s="47"/>
    </row>
    <row r="1388" spans="5:7">
      <c r="E1388" s="47"/>
      <c r="F1388" s="47"/>
      <c r="G1388" s="47"/>
    </row>
    <row r="1389" spans="5:7">
      <c r="E1389" s="47"/>
      <c r="F1389" s="47"/>
      <c r="G1389" s="47"/>
    </row>
    <row r="1390" spans="5:7">
      <c r="E1390" s="47"/>
      <c r="F1390" s="47"/>
      <c r="G1390" s="47"/>
    </row>
    <row r="1391" spans="5:7">
      <c r="E1391" s="47"/>
      <c r="F1391" s="47"/>
      <c r="G1391" s="47"/>
    </row>
    <row r="1392" spans="5:7">
      <c r="E1392" s="47"/>
      <c r="F1392" s="47"/>
      <c r="G1392" s="47"/>
    </row>
    <row r="1393" spans="5:7">
      <c r="E1393" s="47"/>
      <c r="F1393" s="47"/>
      <c r="G1393" s="47"/>
    </row>
    <row r="1394" spans="5:7">
      <c r="E1394" s="47"/>
      <c r="F1394" s="47"/>
      <c r="G1394" s="47"/>
    </row>
    <row r="1395" spans="5:7">
      <c r="E1395" s="47"/>
      <c r="F1395" s="47"/>
      <c r="G1395" s="47"/>
    </row>
    <row r="1396" spans="5:7">
      <c r="E1396" s="47"/>
      <c r="F1396" s="47"/>
      <c r="G1396" s="47"/>
    </row>
    <row r="1397" spans="5:7">
      <c r="E1397" s="47"/>
      <c r="F1397" s="47"/>
      <c r="G1397" s="47"/>
    </row>
    <row r="1398" spans="5:7">
      <c r="E1398" s="47"/>
      <c r="F1398" s="47"/>
      <c r="G1398" s="47"/>
    </row>
    <row r="1399" spans="5:7">
      <c r="E1399" s="47"/>
      <c r="F1399" s="47"/>
      <c r="G1399" s="47"/>
    </row>
    <row r="1400" spans="5:7">
      <c r="E1400" s="47"/>
      <c r="F1400" s="47"/>
      <c r="G1400" s="47"/>
    </row>
    <row r="1401" spans="5:7">
      <c r="E1401" s="47"/>
      <c r="F1401" s="47"/>
      <c r="G1401" s="47"/>
    </row>
    <row r="1402" spans="5:7">
      <c r="E1402" s="47"/>
      <c r="F1402" s="47"/>
      <c r="G1402" s="47"/>
    </row>
    <row r="1403" spans="5:7">
      <c r="E1403" s="47"/>
      <c r="F1403" s="47"/>
      <c r="G1403" s="47"/>
    </row>
    <row r="1404" spans="5:7">
      <c r="E1404" s="47"/>
      <c r="F1404" s="47"/>
      <c r="G1404" s="47"/>
    </row>
    <row r="1405" spans="5:7">
      <c r="E1405" s="47"/>
      <c r="F1405" s="47"/>
      <c r="G1405" s="47"/>
    </row>
    <row r="1406" spans="5:7">
      <c r="E1406" s="47"/>
      <c r="F1406" s="47"/>
      <c r="G1406" s="47"/>
    </row>
    <row r="1407" spans="5:7">
      <c r="E1407" s="47"/>
      <c r="F1407" s="47"/>
      <c r="G1407" s="47"/>
    </row>
    <row r="1408" spans="5:7">
      <c r="E1408" s="47"/>
      <c r="F1408" s="47"/>
      <c r="G1408" s="47"/>
    </row>
    <row r="1409" spans="5:7">
      <c r="E1409" s="47"/>
      <c r="F1409" s="47"/>
      <c r="G1409" s="47"/>
    </row>
    <row r="1410" spans="5:7">
      <c r="E1410" s="47"/>
      <c r="F1410" s="47"/>
      <c r="G1410" s="47"/>
    </row>
    <row r="1411" spans="5:7">
      <c r="E1411" s="47"/>
      <c r="F1411" s="47"/>
      <c r="G1411" s="47"/>
    </row>
    <row r="1412" spans="5:7">
      <c r="E1412" s="47"/>
      <c r="F1412" s="47"/>
      <c r="G1412" s="47"/>
    </row>
    <row r="1413" spans="5:7">
      <c r="E1413" s="47"/>
      <c r="F1413" s="47"/>
      <c r="G1413" s="47"/>
    </row>
    <row r="1414" spans="5:7">
      <c r="E1414" s="47"/>
      <c r="F1414" s="47"/>
      <c r="G1414" s="47"/>
    </row>
    <row r="1415" spans="5:7">
      <c r="E1415" s="47"/>
      <c r="F1415" s="47"/>
      <c r="G1415" s="47"/>
    </row>
    <row r="1416" spans="5:7">
      <c r="E1416" s="47"/>
      <c r="F1416" s="47"/>
      <c r="G1416" s="47"/>
    </row>
    <row r="1417" spans="5:7">
      <c r="E1417" s="47"/>
      <c r="F1417" s="47"/>
      <c r="G1417" s="47"/>
    </row>
    <row r="1418" spans="5:7">
      <c r="E1418" s="47"/>
      <c r="F1418" s="47"/>
      <c r="G1418" s="47"/>
    </row>
    <row r="1419" spans="5:7">
      <c r="E1419" s="47"/>
      <c r="F1419" s="47"/>
      <c r="G1419" s="47"/>
    </row>
    <row r="1420" spans="5:7">
      <c r="E1420" s="47"/>
      <c r="F1420" s="47"/>
      <c r="G1420" s="47"/>
    </row>
    <row r="1421" spans="5:7">
      <c r="E1421" s="47"/>
      <c r="F1421" s="47"/>
      <c r="G1421" s="47"/>
    </row>
    <row r="1422" spans="5:7">
      <c r="E1422" s="47"/>
      <c r="F1422" s="47"/>
      <c r="G1422" s="47"/>
    </row>
    <row r="1423" spans="5:7">
      <c r="E1423" s="47"/>
      <c r="F1423" s="47"/>
      <c r="G1423" s="47"/>
    </row>
    <row r="1424" spans="5:7">
      <c r="E1424" s="47"/>
      <c r="F1424" s="47"/>
      <c r="G1424" s="47"/>
    </row>
    <row r="1425" spans="5:7">
      <c r="E1425" s="47"/>
      <c r="F1425" s="47"/>
      <c r="G1425" s="47"/>
    </row>
    <row r="1426" spans="5:7">
      <c r="E1426" s="47"/>
      <c r="F1426" s="47"/>
      <c r="G1426" s="47"/>
    </row>
    <row r="1427" spans="5:7">
      <c r="E1427" s="47"/>
      <c r="F1427" s="47"/>
      <c r="G1427" s="47"/>
    </row>
    <row r="1428" spans="5:7">
      <c r="E1428" s="47"/>
      <c r="F1428" s="47"/>
      <c r="G1428" s="47"/>
    </row>
    <row r="1429" spans="5:7">
      <c r="E1429" s="47"/>
      <c r="F1429" s="47"/>
      <c r="G1429" s="47"/>
    </row>
    <row r="1430" spans="5:7">
      <c r="E1430" s="47"/>
      <c r="F1430" s="47"/>
      <c r="G1430" s="47"/>
    </row>
    <row r="1431" spans="5:7">
      <c r="E1431" s="47"/>
      <c r="F1431" s="47"/>
      <c r="G1431" s="47"/>
    </row>
  </sheetData>
  <mergeCells count="65">
    <mergeCell ref="A116:M116"/>
    <mergeCell ref="A106:M106"/>
    <mergeCell ref="A113:M113"/>
    <mergeCell ref="A69:M69"/>
    <mergeCell ref="A75:M75"/>
    <mergeCell ref="A84:M84"/>
    <mergeCell ref="A89:M89"/>
    <mergeCell ref="A93:A95"/>
    <mergeCell ref="B93:B95"/>
    <mergeCell ref="C93:C95"/>
    <mergeCell ref="D93:D95"/>
    <mergeCell ref="A90:A92"/>
    <mergeCell ref="B90:B92"/>
    <mergeCell ref="A96:M96"/>
    <mergeCell ref="B56:B58"/>
    <mergeCell ref="C56:C58"/>
    <mergeCell ref="D56:D58"/>
    <mergeCell ref="D23:D25"/>
    <mergeCell ref="A29:M29"/>
    <mergeCell ref="A34:M34"/>
    <mergeCell ref="A46:M46"/>
    <mergeCell ref="A55:M55"/>
    <mergeCell ref="C9:C12"/>
    <mergeCell ref="D9:D12"/>
    <mergeCell ref="A1:C3"/>
    <mergeCell ref="C20:C22"/>
    <mergeCell ref="A23:A25"/>
    <mergeCell ref="B23:B25"/>
    <mergeCell ref="C23:C25"/>
    <mergeCell ref="A20:A22"/>
    <mergeCell ref="B20:B22"/>
    <mergeCell ref="A4:C4"/>
    <mergeCell ref="A5:C5"/>
    <mergeCell ref="B17:B19"/>
    <mergeCell ref="C17:C19"/>
    <mergeCell ref="A14:A16"/>
    <mergeCell ref="C14:C16"/>
    <mergeCell ref="B14:B16"/>
    <mergeCell ref="O6:O7"/>
    <mergeCell ref="A13:M13"/>
    <mergeCell ref="C90:C92"/>
    <mergeCell ref="D90:D92"/>
    <mergeCell ref="A26:A28"/>
    <mergeCell ref="B26:B28"/>
    <mergeCell ref="C26:C28"/>
    <mergeCell ref="D26:D28"/>
    <mergeCell ref="A56:A58"/>
    <mergeCell ref="D20:D22"/>
    <mergeCell ref="A7:C7"/>
    <mergeCell ref="A17:A19"/>
    <mergeCell ref="D17:D19"/>
    <mergeCell ref="D14:D16"/>
    <mergeCell ref="A9:A12"/>
    <mergeCell ref="B9:B12"/>
    <mergeCell ref="D1:F3"/>
    <mergeCell ref="D5:M5"/>
    <mergeCell ref="D6:F6"/>
    <mergeCell ref="D7:F7"/>
    <mergeCell ref="F9:F12"/>
    <mergeCell ref="K1:M3"/>
    <mergeCell ref="M6:M7"/>
    <mergeCell ref="G9:K9"/>
    <mergeCell ref="M9:M12"/>
    <mergeCell ref="G11:K11"/>
    <mergeCell ref="E9:E12"/>
  </mergeCells>
  <hyperlinks>
    <hyperlink ref="A116:M116" location="Лист1!A8" display=" в начало &gt;&gt;"/>
  </hyperlinks>
  <pageMargins left="0.7" right="0.7" top="0.75" bottom="0.75" header="0.3" footer="0.3"/>
  <pageSetup paperSize="9" orientation="portrait" r:id="rId1"/>
  <ignoredErrors>
    <ignoredError sqref="C14:C28 C97:C105 E97:E105 C107:C112 E107:E112 C114 E114 C58:E58 C57:E57 C56 C35:C45 E35:E45 C47 E47 E56 C59 E59 C60:C68 E60:E68 C70:C73 E70:E73 C76:C78 E76:E78 C86:C87 E85:E87 C90 E90 C93 C30:E33 C91:D91 C94:E94 C95:D95 C92:E92 C48:C51 E48:E51 C52:C54 E52:E54 C74 E74 C79:C83 E79:E83 C88 E8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2022-10-17T07:20:01Z</dcterms:modified>
</cp:coreProperties>
</file>