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25" yWindow="150" windowWidth="17550" windowHeight="9975"/>
  </bookViews>
  <sheets>
    <sheet name="Лист1" sheetId="1" r:id="rId1"/>
    <sheet name="Лист2" sheetId="2" r:id="rId2"/>
    <sheet name="Лист3" sheetId="3" r:id="rId3"/>
  </sheets>
  <calcPr calcId="144525" refMode="R1C1"/>
</workbook>
</file>

<file path=xl/calcChain.xml><?xml version="1.0" encoding="utf-8"?>
<calcChain xmlns="http://schemas.openxmlformats.org/spreadsheetml/2006/main">
  <c r="I109" i="1" l="1"/>
  <c r="G109" i="1"/>
  <c r="I108" i="1"/>
  <c r="G108" i="1"/>
  <c r="I107" i="1"/>
  <c r="G107" i="1"/>
  <c r="I106" i="1"/>
  <c r="G106" i="1"/>
  <c r="I105" i="1"/>
  <c r="G105" i="1"/>
  <c r="I104" i="1"/>
  <c r="G104" i="1"/>
  <c r="I103" i="1"/>
  <c r="G103" i="1"/>
  <c r="I102" i="1"/>
  <c r="G102" i="1"/>
  <c r="I101" i="1"/>
  <c r="G101" i="1"/>
  <c r="I100" i="1"/>
  <c r="G100" i="1"/>
  <c r="I99" i="1"/>
  <c r="G99" i="1"/>
  <c r="I98" i="1"/>
  <c r="G98" i="1"/>
  <c r="I97" i="1"/>
  <c r="G97" i="1"/>
  <c r="I117" i="1"/>
  <c r="G117" i="1"/>
  <c r="I116" i="1"/>
  <c r="G116" i="1"/>
  <c r="I126" i="1"/>
  <c r="G126" i="1"/>
  <c r="I125" i="1"/>
  <c r="G125" i="1"/>
  <c r="I124" i="1"/>
  <c r="G124" i="1"/>
  <c r="I123" i="1"/>
  <c r="G123" i="1"/>
  <c r="I122" i="1"/>
  <c r="G122" i="1"/>
  <c r="I121" i="1"/>
  <c r="G121" i="1"/>
  <c r="I120" i="1"/>
  <c r="G120" i="1"/>
  <c r="I119" i="1"/>
  <c r="G119" i="1"/>
  <c r="I118" i="1"/>
  <c r="G118" i="1"/>
  <c r="I115" i="1"/>
  <c r="G115" i="1"/>
  <c r="I114" i="1"/>
  <c r="G114" i="1"/>
  <c r="I113" i="1"/>
  <c r="G113" i="1"/>
  <c r="I112" i="1"/>
  <c r="G112" i="1"/>
  <c r="I111" i="1"/>
  <c r="G111" i="1"/>
  <c r="I110" i="1"/>
  <c r="G110" i="1"/>
  <c r="I96" i="1"/>
  <c r="G96" i="1"/>
  <c r="I95" i="1"/>
  <c r="G95" i="1"/>
  <c r="I94" i="1"/>
  <c r="G94" i="1"/>
  <c r="I93" i="1"/>
  <c r="G93" i="1"/>
  <c r="I92" i="1"/>
  <c r="G92" i="1"/>
  <c r="I91" i="1"/>
  <c r="G91" i="1"/>
  <c r="I90" i="1"/>
  <c r="G90" i="1"/>
  <c r="I89" i="1"/>
  <c r="G89" i="1"/>
  <c r="I88" i="1"/>
  <c r="G88" i="1"/>
  <c r="I87" i="1"/>
  <c r="G87" i="1"/>
  <c r="I86" i="1"/>
  <c r="G86" i="1"/>
  <c r="I85" i="1"/>
  <c r="G85" i="1"/>
  <c r="I84" i="1"/>
  <c r="G84" i="1"/>
  <c r="I83" i="1"/>
  <c r="G83" i="1"/>
  <c r="I82" i="1"/>
  <c r="G82" i="1"/>
  <c r="I81" i="1"/>
  <c r="G81" i="1"/>
  <c r="I80" i="1"/>
  <c r="G80" i="1"/>
  <c r="I79" i="1"/>
  <c r="G79" i="1"/>
  <c r="I78" i="1"/>
  <c r="G78" i="1"/>
  <c r="I77" i="1"/>
  <c r="G77" i="1"/>
  <c r="I76" i="1"/>
  <c r="G76" i="1"/>
  <c r="I75" i="1"/>
  <c r="G75" i="1"/>
  <c r="I74" i="1"/>
  <c r="G74" i="1"/>
  <c r="I73" i="1"/>
  <c r="G73" i="1"/>
  <c r="I72" i="1"/>
  <c r="G72" i="1"/>
  <c r="I71" i="1"/>
  <c r="G71" i="1"/>
  <c r="I70" i="1"/>
  <c r="G70" i="1"/>
  <c r="I69" i="1"/>
  <c r="G69" i="1"/>
  <c r="I68" i="1"/>
  <c r="G68" i="1"/>
  <c r="I67" i="1"/>
  <c r="G67" i="1"/>
  <c r="I66" i="1"/>
  <c r="G66" i="1"/>
  <c r="I65" i="1"/>
  <c r="G65" i="1"/>
  <c r="I64" i="1"/>
  <c r="G64" i="1"/>
  <c r="I63" i="1"/>
  <c r="G63" i="1"/>
  <c r="I62" i="1"/>
  <c r="G62" i="1"/>
  <c r="I61" i="1"/>
  <c r="G61" i="1"/>
  <c r="I60" i="1"/>
  <c r="G60" i="1"/>
  <c r="I59" i="1"/>
  <c r="G59" i="1"/>
  <c r="I58" i="1"/>
  <c r="G58" i="1"/>
  <c r="I57" i="1"/>
  <c r="G57" i="1"/>
  <c r="I56" i="1"/>
  <c r="G56" i="1"/>
  <c r="I55" i="1"/>
  <c r="G55" i="1"/>
  <c r="I54" i="1"/>
  <c r="G54" i="1"/>
  <c r="I53" i="1"/>
  <c r="G53" i="1"/>
  <c r="I52" i="1"/>
  <c r="G52" i="1"/>
  <c r="I51" i="1"/>
  <c r="G51" i="1"/>
  <c r="I50" i="1"/>
  <c r="G50" i="1"/>
  <c r="I49" i="1"/>
  <c r="G49" i="1"/>
  <c r="I48" i="1"/>
  <c r="G48" i="1"/>
  <c r="I47" i="1"/>
  <c r="G47" i="1"/>
  <c r="I46" i="1"/>
  <c r="G46" i="1"/>
  <c r="I45" i="1"/>
  <c r="G45" i="1"/>
  <c r="I44" i="1"/>
  <c r="G44" i="1"/>
  <c r="I43" i="1"/>
  <c r="G43" i="1"/>
  <c r="I42" i="1"/>
  <c r="G42" i="1"/>
  <c r="I41" i="1"/>
  <c r="G41" i="1"/>
  <c r="I40" i="1"/>
  <c r="G40" i="1"/>
  <c r="I39" i="1"/>
  <c r="G39" i="1"/>
  <c r="I38" i="1"/>
  <c r="G38" i="1"/>
  <c r="I37" i="1"/>
  <c r="G37" i="1"/>
  <c r="I36" i="1"/>
  <c r="G36" i="1"/>
  <c r="I35" i="1"/>
  <c r="G35" i="1"/>
  <c r="I34" i="1"/>
  <c r="G34" i="1"/>
  <c r="I33" i="1"/>
  <c r="G33" i="1"/>
  <c r="I32" i="1"/>
  <c r="G32" i="1"/>
  <c r="I31" i="1"/>
  <c r="G31" i="1"/>
  <c r="I30" i="1"/>
  <c r="G30" i="1"/>
  <c r="I29" i="1"/>
  <c r="G29" i="1"/>
  <c r="I28" i="1"/>
  <c r="G28" i="1"/>
  <c r="I27" i="1"/>
  <c r="G27" i="1"/>
  <c r="I26" i="1"/>
  <c r="G26" i="1"/>
  <c r="I25" i="1"/>
  <c r="G25" i="1"/>
  <c r="I24" i="1"/>
  <c r="G24" i="1"/>
  <c r="I23" i="1"/>
  <c r="G23" i="1"/>
  <c r="I22" i="1"/>
  <c r="G22" i="1"/>
  <c r="I21" i="1"/>
  <c r="G21" i="1"/>
  <c r="I20" i="1"/>
  <c r="G20" i="1"/>
  <c r="I19" i="1"/>
  <c r="G19" i="1"/>
  <c r="I18" i="1"/>
  <c r="G18" i="1"/>
  <c r="I17" i="1"/>
  <c r="G17" i="1"/>
  <c r="I16" i="1"/>
  <c r="G16" i="1"/>
  <c r="I15" i="1"/>
  <c r="G15" i="1"/>
  <c r="I14" i="1"/>
  <c r="G14" i="1"/>
  <c r="M7" i="1"/>
  <c r="K125" i="1"/>
  <c r="K126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H8" i="1" l="1"/>
  <c r="F8" i="1"/>
  <c r="J8" i="1"/>
</calcChain>
</file>

<file path=xl/sharedStrings.xml><?xml version="1.0" encoding="utf-8"?>
<sst xmlns="http://schemas.openxmlformats.org/spreadsheetml/2006/main" count="249" uniqueCount="144">
  <si>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</si>
  <si>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 xml:space="preserve">Бланк-заказа:  </t>
  </si>
  <si>
    <t xml:space="preserve">ФИО, организация, адрес:  </t>
  </si>
  <si>
    <t xml:space="preserve">Контактный телефон:  </t>
  </si>
  <si>
    <t>Упаковка,            1 нить</t>
  </si>
  <si>
    <t>11 бусин,           1 нить</t>
  </si>
  <si>
    <t>10 бусин,           1 нить</t>
  </si>
  <si>
    <t>7 бусин,           1 нить</t>
  </si>
  <si>
    <t>12 бусин,           1 нить</t>
  </si>
  <si>
    <t>9 бусин,           1 нить</t>
  </si>
  <si>
    <r>
      <t xml:space="preserve">Магазин «Бисер, Бусинка, Страз»                                                           </t>
    </r>
    <r>
      <rPr>
        <sz val="12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</si>
  <si>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16 бусин,           1 нить</t>
  </si>
  <si>
    <t xml:space="preserve"> 11 бусин,           1 нить</t>
  </si>
  <si>
    <t>микс</t>
  </si>
  <si>
    <t xml:space="preserve"> 13 бусин,           1 нить</t>
  </si>
  <si>
    <t>8 бусин,           1 нить</t>
  </si>
  <si>
    <t>8  бусин,           1 нить</t>
  </si>
  <si>
    <t xml:space="preserve"> 16 бусин,           1 нить</t>
  </si>
  <si>
    <t xml:space="preserve">микс </t>
  </si>
  <si>
    <t>25 бусин,           1 нить</t>
  </si>
  <si>
    <t>20 бусин,              1 нить</t>
  </si>
  <si>
    <t>18 бусин,              1 нить</t>
  </si>
  <si>
    <t>14 бусин,           1 нить</t>
  </si>
  <si>
    <t>14 бусин,              1 нить</t>
  </si>
  <si>
    <t>16 бусин,             1 нить</t>
  </si>
  <si>
    <t>33 бусин,           1 нить</t>
  </si>
  <si>
    <t>6 бусин,           1 нить</t>
  </si>
  <si>
    <t>17 бусин,           1 нить</t>
  </si>
  <si>
    <t>3 бусин,           1 нить</t>
  </si>
  <si>
    <t>5 бусин,           1 нить</t>
  </si>
  <si>
    <t>22 бусин,           1 нить</t>
  </si>
  <si>
    <t>18 бусин,           1 нить</t>
  </si>
  <si>
    <t>4 бусин,           1 нить</t>
  </si>
  <si>
    <t>7бусин,           1 нить</t>
  </si>
  <si>
    <t>15 бусин,           1 нить</t>
  </si>
  <si>
    <t>13 бусин,           1 нить</t>
  </si>
  <si>
    <r>
      <t xml:space="preserve">Стеклянные бусины на нити, Чехия, Часть 8 </t>
    </r>
    <r>
      <rPr>
        <sz val="12"/>
        <color indexed="8"/>
        <rFont val="Arial"/>
        <family val="2"/>
        <charset val="204"/>
      </rPr>
      <t>(розовые)</t>
    </r>
  </si>
  <si>
    <t>8х9 мм</t>
  </si>
  <si>
    <t>6х10 мм</t>
  </si>
  <si>
    <t>20х10х4 мм</t>
  </si>
  <si>
    <t>5х14х10 мм</t>
  </si>
  <si>
    <t>10 мм</t>
  </si>
  <si>
    <t>10х11 мм</t>
  </si>
  <si>
    <t>12 мм</t>
  </si>
  <si>
    <t>17х5 мм</t>
  </si>
  <si>
    <t>11х13 мм</t>
  </si>
  <si>
    <t>3х9х15 мм</t>
  </si>
  <si>
    <t xml:space="preserve">8 мм </t>
  </si>
  <si>
    <t>10х12 мм</t>
  </si>
  <si>
    <t>10х17 мм</t>
  </si>
  <si>
    <t>9х14 мм</t>
  </si>
  <si>
    <t>15х11х4 мм</t>
  </si>
  <si>
    <t>15х8х4 мм</t>
  </si>
  <si>
    <t>11х8 мм</t>
  </si>
  <si>
    <t>6х13х18 мм</t>
  </si>
  <si>
    <t>4х12х10 мм</t>
  </si>
  <si>
    <t>7 мм</t>
  </si>
  <si>
    <t>9х12 мм</t>
  </si>
  <si>
    <t>3х8х10 мм</t>
  </si>
  <si>
    <t>5х10х10 мм</t>
  </si>
  <si>
    <t>10х30х30 мм</t>
  </si>
  <si>
    <t>19х14 мм</t>
  </si>
  <si>
    <t>13х20х22 мм</t>
  </si>
  <si>
    <t>24х18 мм</t>
  </si>
  <si>
    <t>12х20 мм</t>
  </si>
  <si>
    <t>5х8 мм</t>
  </si>
  <si>
    <t>8х12 мм</t>
  </si>
  <si>
    <t>14х29х25 мм</t>
  </si>
  <si>
    <t>19х13 мм</t>
  </si>
  <si>
    <t>11х10 мм</t>
  </si>
  <si>
    <t>4х9х11 мм</t>
  </si>
  <si>
    <t>16 мм</t>
  </si>
  <si>
    <t>17х20х25 мм</t>
  </si>
  <si>
    <t>5х10х15 мм</t>
  </si>
  <si>
    <t>5х16 мм</t>
  </si>
  <si>
    <t>7х10 мм</t>
  </si>
  <si>
    <t>4х18 мм</t>
  </si>
  <si>
    <t>8х22х22 мм</t>
  </si>
  <si>
    <t>4х10 мм</t>
  </si>
  <si>
    <t>9х19 мм</t>
  </si>
  <si>
    <t>14х15 мм</t>
  </si>
  <si>
    <t>6 мм</t>
  </si>
  <si>
    <t>10х20 мм</t>
  </si>
  <si>
    <t>7х23 мм</t>
  </si>
  <si>
    <t>12х7 мм</t>
  </si>
  <si>
    <t>12х3 мм</t>
  </si>
  <si>
    <t>6 мм+8 мм</t>
  </si>
  <si>
    <t>20 бусин,           1 нить</t>
  </si>
  <si>
    <t>12х8х4 мм</t>
  </si>
  <si>
    <t>12х9 мм</t>
  </si>
  <si>
    <t>8х4 мм</t>
  </si>
  <si>
    <t xml:space="preserve">8х8 мм </t>
  </si>
  <si>
    <t xml:space="preserve">15х15 мм </t>
  </si>
  <si>
    <t xml:space="preserve">23х22х6 мм </t>
  </si>
  <si>
    <t xml:space="preserve">11х4 мм </t>
  </si>
  <si>
    <t xml:space="preserve">18х14 + 14х10 мм </t>
  </si>
  <si>
    <t xml:space="preserve">6 + 18х11х5 +10х4 мм </t>
  </si>
  <si>
    <t xml:space="preserve">11х6 + 6х8 + 8х5 + 18х4 мм </t>
  </si>
  <si>
    <t>19 бусин,           1 нить</t>
  </si>
  <si>
    <t xml:space="preserve">10 + 5х11 мм </t>
  </si>
  <si>
    <t xml:space="preserve">22х9 мм </t>
  </si>
  <si>
    <t xml:space="preserve">4х8 + 9х19 мм </t>
  </si>
  <si>
    <t xml:space="preserve">10 мм + 6 мм </t>
  </si>
  <si>
    <t xml:space="preserve">10 мм </t>
  </si>
  <si>
    <t>8 мм</t>
  </si>
  <si>
    <t xml:space="preserve">12 мм </t>
  </si>
  <si>
    <t>14 мм</t>
  </si>
  <si>
    <t>7х12 +  6 мм</t>
  </si>
  <si>
    <t>10+11 бусин,           1 нить</t>
  </si>
  <si>
    <t>21 бусин,           1 нить</t>
  </si>
  <si>
    <t>9х11 мм</t>
  </si>
  <si>
    <t>23х7 мм</t>
  </si>
  <si>
    <t>7+4 бусин,           1 нить</t>
  </si>
  <si>
    <t>14х13х5 мм + 4 мм</t>
  </si>
  <si>
    <t>9х5 мм</t>
  </si>
  <si>
    <t>14х11х12 мм + 22х10 мм</t>
  </si>
  <si>
    <t>10х15 мм + 9х6 мм + 8х8 мм + 8х4 мм</t>
  </si>
  <si>
    <t>8х6 мм</t>
  </si>
  <si>
    <t>15х19х5 мм</t>
  </si>
  <si>
    <t>12 мм + 8 мм +6 мм + 12 мм</t>
  </si>
  <si>
    <t>8 +10 + 6 + 15х10 мм</t>
  </si>
  <si>
    <t>13х9х8 мм +6 мм</t>
  </si>
  <si>
    <t>6+6 бусин,           1 нить</t>
  </si>
  <si>
    <t>10х9 мм + 18х17х3 мм</t>
  </si>
  <si>
    <t>18х12х4 мм</t>
  </si>
  <si>
    <t>12х9х4 мм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</si>
  <si>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</si>
  <si>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</si>
  <si>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</si>
  <si>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</si>
  <si>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</si>
  <si>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опт: +7 499 157-6590                                                      опт: +7 499 157-3151                                                         заказ отправлять на адрес:    optotdel18@yandex.ru</t>
  </si>
  <si>
    <t xml:space="preserve"> в начало &gt;&gt;</t>
  </si>
  <si>
    <t>Валюта расчёта: Доллар</t>
  </si>
  <si>
    <t xml:space="preserve">Наличие </t>
  </si>
  <si>
    <t>Картинка</t>
  </si>
  <si>
    <t>П/ №</t>
  </si>
  <si>
    <t xml:space="preserve">Размеры </t>
  </si>
  <si>
    <t>Розничная цена</t>
  </si>
  <si>
    <t>Цена при покупке только бусин на сумму: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</si>
  <si>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ед.=1уп.</t>
    </r>
  </si>
  <si>
    <t>от 5 000р</t>
  </si>
  <si>
    <t>От 10000 руб</t>
  </si>
  <si>
    <t>От 15 000руб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</si>
</sst>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6" formatCode="_-[$$-409]* #,##0.00_ ;_-[$$-409]* \-#,##0.00\ ;_-[$$-409]* &quot;-&quot;??_ ;_-@_ "/>
  </numFmts>
  <fonts count="29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b/>
      <sz val="12"/>
      <color theme="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4"/>
      <color theme="10"/>
      <name val="Calibri"/>
      <family val="2"/>
      <charset val="204"/>
    </font>
    <font>
      <sz val="16"/>
      <color rgb="FF006600"/>
      <name val="Verdana"/>
      <family val="2"/>
      <charset val="204"/>
    </font>
    <font>
      <b/>
      <sz val="12"/>
      <name val="Arial"/>
      <family val="2"/>
      <charset val="204"/>
    </font>
    <font>
      <sz val="9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>
      <alignment horizontal="left"/>
    </xf>
    <xf numFmtId="9" fontId="14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89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0" fillId="2" borderId="0" xfId="0" applyFill="1"/>
    <xf numFmtId="0" fontId="0" fillId="0" borderId="6" xfId="0" applyBorder="1"/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Fill="1"/>
    <xf numFmtId="0" fontId="6" fillId="0" borderId="6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right" vertical="center"/>
    </xf>
    <xf numFmtId="0" fontId="8" fillId="0" borderId="2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right" vertical="center"/>
    </xf>
    <xf numFmtId="49" fontId="7" fillId="0" borderId="2" xfId="0" applyNumberFormat="1" applyFont="1" applyFill="1" applyBorder="1" applyAlignment="1" applyProtection="1">
      <alignment horizontal="left" vertical="center"/>
      <protection locked="0"/>
    </xf>
    <xf numFmtId="0" fontId="4" fillId="0" borderId="2" xfId="1" applyFont="1" applyFill="1" applyBorder="1" applyAlignment="1">
      <alignment horizontal="right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166" fontId="15" fillId="2" borderId="12" xfId="2" applyNumberFormat="1" applyFont="1" applyFill="1" applyBorder="1"/>
    <xf numFmtId="166" fontId="15" fillId="2" borderId="13" xfId="0" applyNumberFormat="1" applyFont="1" applyFill="1" applyBorder="1"/>
    <xf numFmtId="166" fontId="16" fillId="2" borderId="13" xfId="0" applyNumberFormat="1" applyFont="1" applyFill="1" applyBorder="1" applyAlignment="1">
      <alignment vertical="center"/>
    </xf>
    <xf numFmtId="166" fontId="16" fillId="2" borderId="13" xfId="0" applyNumberFormat="1" applyFont="1" applyFill="1" applyBorder="1" applyAlignment="1">
      <alignment horizontal="right" vertical="center"/>
    </xf>
    <xf numFmtId="0" fontId="17" fillId="2" borderId="0" xfId="0" applyFont="1" applyFill="1" applyAlignment="1">
      <alignment vertical="center"/>
    </xf>
    <xf numFmtId="2" fontId="17" fillId="2" borderId="14" xfId="0" applyNumberFormat="1" applyFont="1" applyFill="1" applyBorder="1" applyAlignment="1">
      <alignment horizontal="center" vertical="center"/>
    </xf>
    <xf numFmtId="166" fontId="18" fillId="5" borderId="6" xfId="2" applyNumberFormat="1" applyFont="1" applyFill="1" applyBorder="1" applyAlignment="1">
      <alignment horizontal="center" vertical="center" wrapText="1"/>
    </xf>
    <xf numFmtId="166" fontId="18" fillId="5" borderId="2" xfId="2" applyNumberFormat="1" applyFont="1" applyFill="1" applyBorder="1" applyAlignment="1">
      <alignment horizontal="center" vertical="center" wrapText="1"/>
    </xf>
    <xf numFmtId="166" fontId="18" fillId="5" borderId="11" xfId="2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166" fontId="18" fillId="6" borderId="5" xfId="2" applyNumberFormat="1" applyFont="1" applyFill="1" applyBorder="1" applyAlignment="1">
      <alignment horizontal="center" vertical="center" wrapText="1" shrinkToFit="1"/>
    </xf>
    <xf numFmtId="166" fontId="18" fillId="6" borderId="5" xfId="0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/>
    </xf>
    <xf numFmtId="166" fontId="9" fillId="4" borderId="5" xfId="0" applyNumberFormat="1" applyFont="1" applyFill="1" applyBorder="1" applyAlignment="1" applyProtection="1">
      <alignment horizontal="center" vertical="center" wrapText="1"/>
    </xf>
    <xf numFmtId="166" fontId="9" fillId="7" borderId="5" xfId="0" applyNumberFormat="1" applyFont="1" applyFill="1" applyBorder="1" applyAlignment="1">
      <alignment horizontal="center" vertical="center" wrapText="1"/>
    </xf>
    <xf numFmtId="166" fontId="9" fillId="7" borderId="5" xfId="0" applyNumberFormat="1" applyFont="1" applyFill="1" applyBorder="1" applyAlignment="1" applyProtection="1">
      <alignment horizontal="center" vertical="center" wrapText="1"/>
    </xf>
    <xf numFmtId="166" fontId="9" fillId="8" borderId="5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166" fontId="20" fillId="2" borderId="0" xfId="2" applyNumberFormat="1" applyFont="1" applyFill="1"/>
    <xf numFmtId="166" fontId="20" fillId="2" borderId="0" xfId="0" applyNumberFormat="1" applyFont="1" applyFill="1"/>
    <xf numFmtId="0" fontId="20" fillId="2" borderId="0" xfId="0" applyFont="1" applyFill="1"/>
    <xf numFmtId="0" fontId="3" fillId="2" borderId="4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3" fillId="2" borderId="4" xfId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right" vertical="center" wrapText="1"/>
    </xf>
    <xf numFmtId="0" fontId="3" fillId="2" borderId="1" xfId="1" applyFont="1" applyFill="1" applyBorder="1" applyAlignment="1">
      <alignment horizontal="right" vertical="center" wrapText="1"/>
    </xf>
    <xf numFmtId="0" fontId="22" fillId="9" borderId="6" xfId="3" applyFont="1" applyFill="1" applyBorder="1" applyAlignment="1" applyProtection="1">
      <alignment horizontal="right" vertical="center"/>
    </xf>
    <xf numFmtId="0" fontId="22" fillId="9" borderId="2" xfId="3" applyFont="1" applyFill="1" applyBorder="1" applyAlignment="1" applyProtection="1">
      <alignment horizontal="right" vertical="center"/>
    </xf>
    <xf numFmtId="0" fontId="22" fillId="9" borderId="11" xfId="3" applyFont="1" applyFill="1" applyBorder="1" applyAlignment="1" applyProtection="1">
      <alignment horizontal="right" vertical="center"/>
    </xf>
    <xf numFmtId="49" fontId="23" fillId="2" borderId="12" xfId="0" applyNumberFormat="1" applyFont="1" applyFill="1" applyBorder="1"/>
    <xf numFmtId="0" fontId="14" fillId="2" borderId="0" xfId="0" applyFont="1" applyFill="1" applyBorder="1"/>
    <xf numFmtId="0" fontId="5" fillId="0" borderId="6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/>
    </xf>
    <xf numFmtId="0" fontId="5" fillId="0" borderId="11" xfId="1" applyFont="1" applyFill="1" applyBorder="1" applyAlignment="1">
      <alignment horizontal="center" vertical="center"/>
    </xf>
    <xf numFmtId="166" fontId="24" fillId="7" borderId="15" xfId="0" applyNumberFormat="1" applyFont="1" applyFill="1" applyBorder="1" applyAlignment="1">
      <alignment horizontal="center" vertical="center"/>
    </xf>
    <xf numFmtId="166" fontId="24" fillId="0" borderId="12" xfId="0" applyNumberFormat="1" applyFont="1" applyFill="1" applyBorder="1" applyAlignment="1">
      <alignment horizontal="center" vertical="center"/>
    </xf>
    <xf numFmtId="166" fontId="24" fillId="7" borderId="16" xfId="0" applyNumberFormat="1" applyFont="1" applyFill="1" applyBorder="1" applyAlignment="1">
      <alignment horizontal="center" vertical="center"/>
    </xf>
    <xf numFmtId="166" fontId="24" fillId="8" borderId="16" xfId="0" applyNumberFormat="1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 textRotation="255"/>
    </xf>
    <xf numFmtId="2" fontId="17" fillId="2" borderId="17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9" fillId="8" borderId="7" xfId="0" applyFont="1" applyFill="1" applyBorder="1" applyAlignment="1">
      <alignment horizontal="center" vertical="center"/>
    </xf>
    <xf numFmtId="49" fontId="25" fillId="8" borderId="7" xfId="0" applyNumberFormat="1" applyFont="1" applyFill="1" applyBorder="1" applyAlignment="1">
      <alignment horizontal="center" vertical="center" wrapText="1"/>
    </xf>
    <xf numFmtId="49" fontId="26" fillId="8" borderId="7" xfId="0" applyNumberFormat="1" applyFont="1" applyFill="1" applyBorder="1" applyAlignment="1">
      <alignment horizontal="center" vertical="center"/>
    </xf>
    <xf numFmtId="49" fontId="26" fillId="8" borderId="7" xfId="0" applyNumberFormat="1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7" fillId="3" borderId="18" xfId="0" applyFont="1" applyFill="1" applyBorder="1" applyAlignment="1">
      <alignment horizontal="center" vertical="center" wrapText="1"/>
    </xf>
    <xf numFmtId="0" fontId="9" fillId="8" borderId="19" xfId="0" applyFont="1" applyFill="1" applyBorder="1" applyAlignment="1">
      <alignment horizontal="center" vertical="center"/>
    </xf>
    <xf numFmtId="49" fontId="25" fillId="8" borderId="19" xfId="0" applyNumberFormat="1" applyFont="1" applyFill="1" applyBorder="1" applyAlignment="1">
      <alignment horizontal="center" vertical="center" wrapText="1"/>
    </xf>
    <xf numFmtId="49" fontId="26" fillId="8" borderId="19" xfId="0" applyNumberFormat="1" applyFont="1" applyFill="1" applyBorder="1" applyAlignment="1">
      <alignment horizontal="center" vertical="center"/>
    </xf>
    <xf numFmtId="49" fontId="26" fillId="8" borderId="19" xfId="0" applyNumberFormat="1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166" fontId="9" fillId="6" borderId="5" xfId="2" applyNumberFormat="1" applyFont="1" applyFill="1" applyBorder="1" applyAlignment="1">
      <alignment horizontal="center" vertical="center" wrapText="1" shrinkToFit="1"/>
    </xf>
    <xf numFmtId="166" fontId="9" fillId="6" borderId="5" xfId="0" applyNumberFormat="1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9" fillId="8" borderId="20" xfId="0" applyFont="1" applyFill="1" applyBorder="1" applyAlignment="1">
      <alignment horizontal="center" vertical="center"/>
    </xf>
    <xf numFmtId="49" fontId="25" fillId="8" borderId="20" xfId="0" applyNumberFormat="1" applyFont="1" applyFill="1" applyBorder="1" applyAlignment="1">
      <alignment horizontal="center" vertical="center" wrapText="1"/>
    </xf>
    <xf numFmtId="49" fontId="26" fillId="8" borderId="20" xfId="0" applyNumberFormat="1" applyFont="1" applyFill="1" applyBorder="1" applyAlignment="1">
      <alignment horizontal="center" vertical="center"/>
    </xf>
    <xf numFmtId="49" fontId="26" fillId="8" borderId="20" xfId="0" applyNumberFormat="1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textRotation="255"/>
    </xf>
    <xf numFmtId="0" fontId="27" fillId="3" borderId="8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/>
    </xf>
    <xf numFmtId="4" fontId="6" fillId="10" borderId="2" xfId="0" applyNumberFormat="1" applyFont="1" applyFill="1" applyBorder="1" applyAlignment="1">
      <alignment horizontal="center" vertical="center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gif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1209675</xdr:colOff>
      <xdr:row>2</xdr:row>
      <xdr:rowOff>225307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76200"/>
          <a:ext cx="838200" cy="796807"/>
        </a:xfrm>
        <a:prstGeom prst="rect">
          <a:avLst/>
        </a:prstGeom>
      </xdr:spPr>
    </xdr:pic>
    <xdr:clientData/>
  </xdr:twoCellAnchor>
  <xdr:twoCellAnchor editAs="oneCell">
    <xdr:from>
      <xdr:col>0</xdr:col>
      <xdr:colOff>1895476</xdr:colOff>
      <xdr:row>0</xdr:row>
      <xdr:rowOff>57148</xdr:rowOff>
    </xdr:from>
    <xdr:to>
      <xdr:col>0</xdr:col>
      <xdr:colOff>2770400</xdr:colOff>
      <xdr:row>2</xdr:row>
      <xdr:rowOff>305975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95476" y="57148"/>
          <a:ext cx="874924" cy="896527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13</xdr:row>
      <xdr:rowOff>22412</xdr:rowOff>
    </xdr:from>
    <xdr:to>
      <xdr:col>18</xdr:col>
      <xdr:colOff>408455</xdr:colOff>
      <xdr:row>19</xdr:row>
      <xdr:rowOff>411257</xdr:rowOff>
    </xdr:to>
    <xdr:pic>
      <xdr:nvPicPr>
        <xdr:cNvPr id="87" name="Рисунок 86" descr="shtamp-0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49125" y="2165537"/>
          <a:ext cx="3437405" cy="4236945"/>
        </a:xfrm>
        <a:prstGeom prst="rect">
          <a:avLst/>
        </a:prstGeom>
      </xdr:spPr>
    </xdr:pic>
    <xdr:clientData/>
  </xdr:twoCellAnchor>
  <xdr:twoCellAnchor editAs="oneCell">
    <xdr:from>
      <xdr:col>0</xdr:col>
      <xdr:colOff>7327</xdr:colOff>
      <xdr:row>13</xdr:row>
      <xdr:rowOff>9525</xdr:rowOff>
    </xdr:from>
    <xdr:to>
      <xdr:col>0</xdr:col>
      <xdr:colOff>3607777</xdr:colOff>
      <xdr:row>14</xdr:row>
      <xdr:rowOff>0</xdr:rowOff>
    </xdr:to>
    <xdr:pic>
      <xdr:nvPicPr>
        <xdr:cNvPr id="5" name="Рисунок 4" descr="1545894705578.JPEG"/>
        <xdr:cNvPicPr>
          <a:picLocks noChangeAspect="1"/>
        </xdr:cNvPicPr>
      </xdr:nvPicPr>
      <xdr:blipFill>
        <a:blip xmlns:r="http://schemas.openxmlformats.org/officeDocument/2006/relationships" r:embed="rId4" cstate="print">
          <a:lum bright="10000" contrast="40000"/>
        </a:blip>
        <a:srcRect/>
        <a:stretch>
          <a:fillRect/>
        </a:stretch>
      </xdr:blipFill>
      <xdr:spPr>
        <a:xfrm>
          <a:off x="7327" y="2244237"/>
          <a:ext cx="3600450" cy="7744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19051</xdr:rowOff>
    </xdr:from>
    <xdr:to>
      <xdr:col>0</xdr:col>
      <xdr:colOff>3600450</xdr:colOff>
      <xdr:row>14</xdr:row>
      <xdr:rowOff>495300</xdr:rowOff>
    </xdr:to>
    <xdr:pic>
      <xdr:nvPicPr>
        <xdr:cNvPr id="6" name="Рисунок 5" descr="1545895187250.JPEG"/>
        <xdr:cNvPicPr>
          <a:picLocks noChangeAspect="1"/>
        </xdr:cNvPicPr>
      </xdr:nvPicPr>
      <xdr:blipFill>
        <a:blip xmlns:r="http://schemas.openxmlformats.org/officeDocument/2006/relationships" r:embed="rId5" cstate="print">
          <a:lum bright="20000" contrast="40000"/>
        </a:blip>
        <a:srcRect/>
        <a:stretch>
          <a:fillRect/>
        </a:stretch>
      </xdr:blipFill>
      <xdr:spPr>
        <a:xfrm rot="5400000">
          <a:off x="1562100" y="1476376"/>
          <a:ext cx="476249" cy="3600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19050</xdr:rowOff>
    </xdr:from>
    <xdr:to>
      <xdr:col>0</xdr:col>
      <xdr:colOff>3600000</xdr:colOff>
      <xdr:row>15</xdr:row>
      <xdr:rowOff>866775</xdr:rowOff>
    </xdr:to>
    <xdr:pic>
      <xdr:nvPicPr>
        <xdr:cNvPr id="7" name="Рисунок 6" descr="1545895573247.JPEG"/>
        <xdr:cNvPicPr>
          <a:picLocks noChangeAspect="1"/>
        </xdr:cNvPicPr>
      </xdr:nvPicPr>
      <xdr:blipFill>
        <a:blip xmlns:r="http://schemas.openxmlformats.org/officeDocument/2006/relationships" r:embed="rId6" cstate="print">
          <a:lum bright="20000" contrast="40000"/>
        </a:blip>
        <a:srcRect/>
        <a:stretch>
          <a:fillRect/>
        </a:stretch>
      </xdr:blipFill>
      <xdr:spPr>
        <a:xfrm>
          <a:off x="0" y="3543300"/>
          <a:ext cx="3600000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9525</xdr:rowOff>
    </xdr:from>
    <xdr:to>
      <xdr:col>0</xdr:col>
      <xdr:colOff>3600000</xdr:colOff>
      <xdr:row>16</xdr:row>
      <xdr:rowOff>609600</xdr:rowOff>
    </xdr:to>
    <xdr:pic>
      <xdr:nvPicPr>
        <xdr:cNvPr id="11" name="Рисунок 10" descr="1545895734415.JPEG"/>
        <xdr:cNvPicPr>
          <a:picLocks noChangeAspect="1"/>
        </xdr:cNvPicPr>
      </xdr:nvPicPr>
      <xdr:blipFill>
        <a:blip xmlns:r="http://schemas.openxmlformats.org/officeDocument/2006/relationships" r:embed="rId7" cstate="print">
          <a:lum bright="20000" contrast="40000"/>
        </a:blip>
        <a:srcRect/>
        <a:stretch>
          <a:fillRect/>
        </a:stretch>
      </xdr:blipFill>
      <xdr:spPr>
        <a:xfrm>
          <a:off x="0" y="4410075"/>
          <a:ext cx="3600000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9525</xdr:rowOff>
    </xdr:from>
    <xdr:to>
      <xdr:col>0</xdr:col>
      <xdr:colOff>3600000</xdr:colOff>
      <xdr:row>17</xdr:row>
      <xdr:rowOff>428625</xdr:rowOff>
    </xdr:to>
    <xdr:pic>
      <xdr:nvPicPr>
        <xdr:cNvPr id="12" name="Рисунок 11" descr="1545895885821.JPEG"/>
        <xdr:cNvPicPr>
          <a:picLocks noChangeAspect="1"/>
        </xdr:cNvPicPr>
      </xdr:nvPicPr>
      <xdr:blipFill>
        <a:blip xmlns:r="http://schemas.openxmlformats.org/officeDocument/2006/relationships" r:embed="rId8" cstate="print">
          <a:lum bright="20000" contrast="30000"/>
        </a:blip>
        <a:srcRect/>
        <a:stretch>
          <a:fillRect/>
        </a:stretch>
      </xdr:blipFill>
      <xdr:spPr>
        <a:xfrm>
          <a:off x="0" y="5029200"/>
          <a:ext cx="3600000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9525</xdr:rowOff>
    </xdr:from>
    <xdr:to>
      <xdr:col>0</xdr:col>
      <xdr:colOff>3600000</xdr:colOff>
      <xdr:row>19</xdr:row>
      <xdr:rowOff>0</xdr:rowOff>
    </xdr:to>
    <xdr:pic>
      <xdr:nvPicPr>
        <xdr:cNvPr id="13" name="Рисунок 12" descr="1545895984337.JPEG"/>
        <xdr:cNvPicPr>
          <a:picLocks noChangeAspect="1"/>
        </xdr:cNvPicPr>
      </xdr:nvPicPr>
      <xdr:blipFill>
        <a:blip xmlns:r="http://schemas.openxmlformats.org/officeDocument/2006/relationships" r:embed="rId9" cstate="print">
          <a:lum bright="20000" contrast="40000"/>
        </a:blip>
        <a:srcRect/>
        <a:stretch>
          <a:fillRect/>
        </a:stretch>
      </xdr:blipFill>
      <xdr:spPr>
        <a:xfrm>
          <a:off x="0" y="5467350"/>
          <a:ext cx="3600000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9525</xdr:rowOff>
    </xdr:from>
    <xdr:to>
      <xdr:col>0</xdr:col>
      <xdr:colOff>3600000</xdr:colOff>
      <xdr:row>19</xdr:row>
      <xdr:rowOff>571500</xdr:rowOff>
    </xdr:to>
    <xdr:pic>
      <xdr:nvPicPr>
        <xdr:cNvPr id="14" name="Рисунок 13" descr="1545896210302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lum bright="20000" contrast="30000"/>
        </a:blip>
        <a:srcRect/>
        <a:stretch>
          <a:fillRect/>
        </a:stretch>
      </xdr:blipFill>
      <xdr:spPr>
        <a:xfrm>
          <a:off x="0" y="6096000"/>
          <a:ext cx="36000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9526</xdr:rowOff>
    </xdr:from>
    <xdr:to>
      <xdr:col>0</xdr:col>
      <xdr:colOff>3600000</xdr:colOff>
      <xdr:row>20</xdr:row>
      <xdr:rowOff>495300</xdr:rowOff>
    </xdr:to>
    <xdr:pic>
      <xdr:nvPicPr>
        <xdr:cNvPr id="15" name="Рисунок 14" descr="1545896312804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lum bright="20000" contrast="30000"/>
        </a:blip>
        <a:srcRect/>
        <a:stretch>
          <a:fillRect/>
        </a:stretch>
      </xdr:blipFill>
      <xdr:spPr>
        <a:xfrm>
          <a:off x="0" y="6677026"/>
          <a:ext cx="3600000" cy="485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19050</xdr:rowOff>
    </xdr:from>
    <xdr:to>
      <xdr:col>0</xdr:col>
      <xdr:colOff>3600000</xdr:colOff>
      <xdr:row>22</xdr:row>
      <xdr:rowOff>0</xdr:rowOff>
    </xdr:to>
    <xdr:pic>
      <xdr:nvPicPr>
        <xdr:cNvPr id="16" name="Рисунок 15" descr="1545896436853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lum bright="20000" contrast="30000"/>
        </a:blip>
        <a:srcRect/>
        <a:stretch>
          <a:fillRect/>
        </a:stretch>
      </xdr:blipFill>
      <xdr:spPr>
        <a:xfrm>
          <a:off x="0" y="7191375"/>
          <a:ext cx="3600000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9525</xdr:rowOff>
    </xdr:from>
    <xdr:to>
      <xdr:col>0</xdr:col>
      <xdr:colOff>3600000</xdr:colOff>
      <xdr:row>22</xdr:row>
      <xdr:rowOff>552450</xdr:rowOff>
    </xdr:to>
    <xdr:pic>
      <xdr:nvPicPr>
        <xdr:cNvPr id="17" name="Рисунок 16" descr="1545896772932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lum bright="20000" contrast="40000"/>
        </a:blip>
        <a:srcRect/>
        <a:stretch>
          <a:fillRect/>
        </a:stretch>
      </xdr:blipFill>
      <xdr:spPr>
        <a:xfrm>
          <a:off x="0" y="7677150"/>
          <a:ext cx="3600000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19050</xdr:rowOff>
    </xdr:from>
    <xdr:to>
      <xdr:col>0</xdr:col>
      <xdr:colOff>3600000</xdr:colOff>
      <xdr:row>24</xdr:row>
      <xdr:rowOff>2198</xdr:rowOff>
    </xdr:to>
    <xdr:pic>
      <xdr:nvPicPr>
        <xdr:cNvPr id="18" name="Рисунок 17" descr="1545896883128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lum bright="20000" contrast="30000"/>
        </a:blip>
        <a:srcRect/>
        <a:stretch>
          <a:fillRect/>
        </a:stretch>
      </xdr:blipFill>
      <xdr:spPr>
        <a:xfrm>
          <a:off x="0" y="8248650"/>
          <a:ext cx="36000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7327</xdr:rowOff>
    </xdr:from>
    <xdr:to>
      <xdr:col>0</xdr:col>
      <xdr:colOff>3600000</xdr:colOff>
      <xdr:row>24</xdr:row>
      <xdr:rowOff>874102</xdr:rowOff>
    </xdr:to>
    <xdr:pic>
      <xdr:nvPicPr>
        <xdr:cNvPr id="19" name="Рисунок 18" descr="1545897352558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lum bright="20000" contrast="40000"/>
        </a:blip>
        <a:srcRect/>
        <a:stretch>
          <a:fillRect/>
        </a:stretch>
      </xdr:blipFill>
      <xdr:spPr>
        <a:xfrm>
          <a:off x="0" y="8828942"/>
          <a:ext cx="3600000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9525</xdr:rowOff>
    </xdr:from>
    <xdr:to>
      <xdr:col>0</xdr:col>
      <xdr:colOff>3600000</xdr:colOff>
      <xdr:row>25</xdr:row>
      <xdr:rowOff>885825</xdr:rowOff>
    </xdr:to>
    <xdr:pic>
      <xdr:nvPicPr>
        <xdr:cNvPr id="20" name="Рисунок 19" descr="1545900135924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lum bright="20000" contrast="40000"/>
        </a:blip>
        <a:srcRect/>
        <a:stretch>
          <a:fillRect/>
        </a:stretch>
      </xdr:blipFill>
      <xdr:spPr>
        <a:xfrm>
          <a:off x="0" y="9705975"/>
          <a:ext cx="36000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28575</xdr:rowOff>
    </xdr:from>
    <xdr:to>
      <xdr:col>0</xdr:col>
      <xdr:colOff>3600000</xdr:colOff>
      <xdr:row>26</xdr:row>
      <xdr:rowOff>809625</xdr:rowOff>
    </xdr:to>
    <xdr:pic>
      <xdr:nvPicPr>
        <xdr:cNvPr id="21" name="Рисунок 20" descr="154590950860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lum bright="20000" contrast="40000"/>
        </a:blip>
        <a:srcRect/>
        <a:stretch>
          <a:fillRect/>
        </a:stretch>
      </xdr:blipFill>
      <xdr:spPr>
        <a:xfrm>
          <a:off x="0" y="10629900"/>
          <a:ext cx="360000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19050</xdr:rowOff>
    </xdr:from>
    <xdr:to>
      <xdr:col>0</xdr:col>
      <xdr:colOff>3600000</xdr:colOff>
      <xdr:row>27</xdr:row>
      <xdr:rowOff>933450</xdr:rowOff>
    </xdr:to>
    <xdr:pic>
      <xdr:nvPicPr>
        <xdr:cNvPr id="22" name="Рисунок 21" descr="1545909772716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lum bright="20000" contrast="40000"/>
        </a:blip>
        <a:srcRect/>
        <a:stretch>
          <a:fillRect/>
        </a:stretch>
      </xdr:blipFill>
      <xdr:spPr>
        <a:xfrm>
          <a:off x="0" y="11449050"/>
          <a:ext cx="36000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9525</xdr:rowOff>
    </xdr:from>
    <xdr:to>
      <xdr:col>0</xdr:col>
      <xdr:colOff>3600000</xdr:colOff>
      <xdr:row>29</xdr:row>
      <xdr:rowOff>0</xdr:rowOff>
    </xdr:to>
    <xdr:pic>
      <xdr:nvPicPr>
        <xdr:cNvPr id="23" name="Рисунок 22" descr="1545909950131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lum bright="20000" contrast="40000"/>
        </a:blip>
        <a:srcRect/>
        <a:stretch>
          <a:fillRect/>
        </a:stretch>
      </xdr:blipFill>
      <xdr:spPr>
        <a:xfrm>
          <a:off x="0" y="12382500"/>
          <a:ext cx="3600000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7327</xdr:rowOff>
    </xdr:from>
    <xdr:to>
      <xdr:col>0</xdr:col>
      <xdr:colOff>3600000</xdr:colOff>
      <xdr:row>29</xdr:row>
      <xdr:rowOff>702652</xdr:rowOff>
    </xdr:to>
    <xdr:pic>
      <xdr:nvPicPr>
        <xdr:cNvPr id="24" name="Рисунок 23" descr="1545910321941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lum bright="20000" contrast="30000"/>
        </a:blip>
        <a:srcRect/>
        <a:stretch>
          <a:fillRect/>
        </a:stretch>
      </xdr:blipFill>
      <xdr:spPr>
        <a:xfrm>
          <a:off x="0" y="12924692"/>
          <a:ext cx="3600000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19050</xdr:rowOff>
    </xdr:from>
    <xdr:to>
      <xdr:col>0</xdr:col>
      <xdr:colOff>3600000</xdr:colOff>
      <xdr:row>31</xdr:row>
      <xdr:rowOff>0</xdr:rowOff>
    </xdr:to>
    <xdr:pic>
      <xdr:nvPicPr>
        <xdr:cNvPr id="25" name="Рисунок 24" descr="154591178407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lum bright="20000" contrast="40000"/>
        </a:blip>
        <a:srcRect/>
        <a:stretch>
          <a:fillRect/>
        </a:stretch>
      </xdr:blipFill>
      <xdr:spPr>
        <a:xfrm>
          <a:off x="0" y="13649325"/>
          <a:ext cx="3600000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19050</xdr:rowOff>
    </xdr:from>
    <xdr:to>
      <xdr:col>0</xdr:col>
      <xdr:colOff>3600000</xdr:colOff>
      <xdr:row>32</xdr:row>
      <xdr:rowOff>0</xdr:rowOff>
    </xdr:to>
    <xdr:pic>
      <xdr:nvPicPr>
        <xdr:cNvPr id="26" name="Рисунок 25" descr="1545978393929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lum bright="20000" contrast="40000"/>
        </a:blip>
        <a:srcRect/>
        <a:stretch>
          <a:fillRect/>
        </a:stretch>
      </xdr:blipFill>
      <xdr:spPr>
        <a:xfrm>
          <a:off x="0" y="14211300"/>
          <a:ext cx="3600000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7327</xdr:colOff>
      <xdr:row>32</xdr:row>
      <xdr:rowOff>11723</xdr:rowOff>
    </xdr:from>
    <xdr:to>
      <xdr:col>0</xdr:col>
      <xdr:colOff>3607327</xdr:colOff>
      <xdr:row>32</xdr:row>
      <xdr:rowOff>888023</xdr:rowOff>
    </xdr:to>
    <xdr:pic>
      <xdr:nvPicPr>
        <xdr:cNvPr id="27" name="Рисунок 26" descr="1545978541225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lum/>
        </a:blip>
        <a:srcRect/>
        <a:stretch>
          <a:fillRect/>
        </a:stretch>
      </xdr:blipFill>
      <xdr:spPr>
        <a:xfrm>
          <a:off x="7327" y="14768146"/>
          <a:ext cx="36000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9525</xdr:rowOff>
    </xdr:from>
    <xdr:to>
      <xdr:col>0</xdr:col>
      <xdr:colOff>3600000</xdr:colOff>
      <xdr:row>33</xdr:row>
      <xdr:rowOff>552450</xdr:rowOff>
    </xdr:to>
    <xdr:pic>
      <xdr:nvPicPr>
        <xdr:cNvPr id="28" name="Рисунок 27" descr="1545978675775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lum bright="10000" contrast="40000"/>
        </a:blip>
        <a:srcRect/>
        <a:stretch>
          <a:fillRect/>
        </a:stretch>
      </xdr:blipFill>
      <xdr:spPr>
        <a:xfrm>
          <a:off x="0" y="15687675"/>
          <a:ext cx="3600000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7327</xdr:colOff>
      <xdr:row>34</xdr:row>
      <xdr:rowOff>9525</xdr:rowOff>
    </xdr:from>
    <xdr:to>
      <xdr:col>0</xdr:col>
      <xdr:colOff>3607327</xdr:colOff>
      <xdr:row>35</xdr:row>
      <xdr:rowOff>0</xdr:rowOff>
    </xdr:to>
    <xdr:pic>
      <xdr:nvPicPr>
        <xdr:cNvPr id="29" name="Рисунок 28" descr="1545978803294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 contrast="40000"/>
        </a:blip>
        <a:srcRect/>
        <a:stretch>
          <a:fillRect/>
        </a:stretch>
      </xdr:blipFill>
      <xdr:spPr>
        <a:xfrm>
          <a:off x="7327" y="16224006"/>
          <a:ext cx="3600000" cy="583956"/>
        </a:xfrm>
        <a:prstGeom prst="rect">
          <a:avLst/>
        </a:prstGeom>
      </xdr:spPr>
    </xdr:pic>
    <xdr:clientData/>
  </xdr:twoCellAnchor>
  <xdr:twoCellAnchor editAs="oneCell">
    <xdr:from>
      <xdr:col>0</xdr:col>
      <xdr:colOff>7327</xdr:colOff>
      <xdr:row>35</xdr:row>
      <xdr:rowOff>9525</xdr:rowOff>
    </xdr:from>
    <xdr:to>
      <xdr:col>0</xdr:col>
      <xdr:colOff>3607327</xdr:colOff>
      <xdr:row>36</xdr:row>
      <xdr:rowOff>0</xdr:rowOff>
    </xdr:to>
    <xdr:pic>
      <xdr:nvPicPr>
        <xdr:cNvPr id="30" name="Рисунок 29" descr="1545978959860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lum bright="20000" contrast="30000"/>
        </a:blip>
        <a:srcRect/>
        <a:stretch>
          <a:fillRect/>
        </a:stretch>
      </xdr:blipFill>
      <xdr:spPr>
        <a:xfrm>
          <a:off x="7327" y="16817487"/>
          <a:ext cx="3600000" cy="539994"/>
        </a:xfrm>
        <a:prstGeom prst="rect">
          <a:avLst/>
        </a:prstGeom>
      </xdr:spPr>
    </xdr:pic>
    <xdr:clientData/>
  </xdr:twoCellAnchor>
  <xdr:twoCellAnchor editAs="oneCell">
    <xdr:from>
      <xdr:col>0</xdr:col>
      <xdr:colOff>7327</xdr:colOff>
      <xdr:row>36</xdr:row>
      <xdr:rowOff>19050</xdr:rowOff>
    </xdr:from>
    <xdr:to>
      <xdr:col>0</xdr:col>
      <xdr:colOff>3607327</xdr:colOff>
      <xdr:row>36</xdr:row>
      <xdr:rowOff>533400</xdr:rowOff>
    </xdr:to>
    <xdr:pic>
      <xdr:nvPicPr>
        <xdr:cNvPr id="31" name="Рисунок 30" descr="1545979435176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lum bright="20000" contrast="30000"/>
        </a:blip>
        <a:srcRect/>
        <a:stretch>
          <a:fillRect/>
        </a:stretch>
      </xdr:blipFill>
      <xdr:spPr>
        <a:xfrm>
          <a:off x="7327" y="17376531"/>
          <a:ext cx="3600000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7327</xdr:colOff>
      <xdr:row>37</xdr:row>
      <xdr:rowOff>9525</xdr:rowOff>
    </xdr:from>
    <xdr:to>
      <xdr:col>0</xdr:col>
      <xdr:colOff>3607327</xdr:colOff>
      <xdr:row>38</xdr:row>
      <xdr:rowOff>0</xdr:rowOff>
    </xdr:to>
    <xdr:pic>
      <xdr:nvPicPr>
        <xdr:cNvPr id="32" name="Рисунок 31" descr="1545979540363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lum bright="10000" contrast="30000"/>
        </a:blip>
        <a:srcRect/>
        <a:stretch>
          <a:fillRect/>
        </a:stretch>
      </xdr:blipFill>
      <xdr:spPr>
        <a:xfrm>
          <a:off x="7327" y="17916525"/>
          <a:ext cx="3600000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19050</xdr:rowOff>
    </xdr:from>
    <xdr:to>
      <xdr:col>0</xdr:col>
      <xdr:colOff>3600000</xdr:colOff>
      <xdr:row>38</xdr:row>
      <xdr:rowOff>552450</xdr:rowOff>
    </xdr:to>
    <xdr:pic>
      <xdr:nvPicPr>
        <xdr:cNvPr id="33" name="Рисунок 32" descr="1545979672682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lum bright="20000" contrast="30000"/>
        </a:blip>
        <a:srcRect/>
        <a:stretch>
          <a:fillRect/>
        </a:stretch>
      </xdr:blipFill>
      <xdr:spPr>
        <a:xfrm>
          <a:off x="0" y="18430875"/>
          <a:ext cx="36000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9525</xdr:rowOff>
    </xdr:from>
    <xdr:to>
      <xdr:col>0</xdr:col>
      <xdr:colOff>3600000</xdr:colOff>
      <xdr:row>39</xdr:row>
      <xdr:rowOff>512884</xdr:rowOff>
    </xdr:to>
    <xdr:pic>
      <xdr:nvPicPr>
        <xdr:cNvPr id="34" name="Рисунок 33" descr="1545979754757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lum bright="20000" contrast="30000"/>
        </a:blip>
        <a:srcRect/>
        <a:stretch>
          <a:fillRect/>
        </a:stretch>
      </xdr:blipFill>
      <xdr:spPr>
        <a:xfrm>
          <a:off x="0" y="18983325"/>
          <a:ext cx="3600000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9525</xdr:rowOff>
    </xdr:from>
    <xdr:to>
      <xdr:col>0</xdr:col>
      <xdr:colOff>3600000</xdr:colOff>
      <xdr:row>40</xdr:row>
      <xdr:rowOff>600075</xdr:rowOff>
    </xdr:to>
    <xdr:pic>
      <xdr:nvPicPr>
        <xdr:cNvPr id="35" name="Рисунок 34" descr="1545981425806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lum bright="20000" contrast="40000"/>
        </a:blip>
        <a:srcRect/>
        <a:stretch>
          <a:fillRect/>
        </a:stretch>
      </xdr:blipFill>
      <xdr:spPr>
        <a:xfrm>
          <a:off x="0" y="19497675"/>
          <a:ext cx="3600000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19050</xdr:rowOff>
    </xdr:from>
    <xdr:to>
      <xdr:col>0</xdr:col>
      <xdr:colOff>3600000</xdr:colOff>
      <xdr:row>41</xdr:row>
      <xdr:rowOff>542925</xdr:rowOff>
    </xdr:to>
    <xdr:pic>
      <xdr:nvPicPr>
        <xdr:cNvPr id="36" name="Рисунок 35" descr="1545981530406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lum bright="20000" contrast="40000"/>
        </a:blip>
        <a:srcRect/>
        <a:stretch>
          <a:fillRect/>
        </a:stretch>
      </xdr:blipFill>
      <xdr:spPr>
        <a:xfrm>
          <a:off x="0" y="20116800"/>
          <a:ext cx="3600000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42</xdr:row>
      <xdr:rowOff>9525</xdr:rowOff>
    </xdr:from>
    <xdr:to>
      <xdr:col>0</xdr:col>
      <xdr:colOff>3609525</xdr:colOff>
      <xdr:row>43</xdr:row>
      <xdr:rowOff>0</xdr:rowOff>
    </xdr:to>
    <xdr:pic>
      <xdr:nvPicPr>
        <xdr:cNvPr id="37" name="Рисунок 36" descr="1545982867654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lum bright="20000" contrast="30000"/>
        </a:blip>
        <a:srcRect/>
        <a:stretch>
          <a:fillRect/>
        </a:stretch>
      </xdr:blipFill>
      <xdr:spPr>
        <a:xfrm>
          <a:off x="9525" y="20659725"/>
          <a:ext cx="3600000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19050</xdr:rowOff>
    </xdr:from>
    <xdr:to>
      <xdr:col>0</xdr:col>
      <xdr:colOff>3600000</xdr:colOff>
      <xdr:row>44</xdr:row>
      <xdr:rowOff>0</xdr:rowOff>
    </xdr:to>
    <xdr:pic>
      <xdr:nvPicPr>
        <xdr:cNvPr id="38" name="Рисунок 37" descr="1545982974003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lum bright="20000" contrast="40000"/>
        </a:blip>
        <a:srcRect/>
        <a:stretch>
          <a:fillRect/>
        </a:stretch>
      </xdr:blipFill>
      <xdr:spPr>
        <a:xfrm>
          <a:off x="0" y="21202650"/>
          <a:ext cx="360000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16852</xdr:rowOff>
    </xdr:from>
    <xdr:to>
      <xdr:col>0</xdr:col>
      <xdr:colOff>3600000</xdr:colOff>
      <xdr:row>44</xdr:row>
      <xdr:rowOff>397852</xdr:rowOff>
    </xdr:to>
    <xdr:pic>
      <xdr:nvPicPr>
        <xdr:cNvPr id="39" name="Рисунок 38" descr="1545983069578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lum bright="20000" contrast="40000"/>
        </a:blip>
        <a:srcRect/>
        <a:stretch>
          <a:fillRect/>
        </a:stretch>
      </xdr:blipFill>
      <xdr:spPr>
        <a:xfrm>
          <a:off x="0" y="21645929"/>
          <a:ext cx="3600000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19050</xdr:rowOff>
    </xdr:from>
    <xdr:to>
      <xdr:col>0</xdr:col>
      <xdr:colOff>3600000</xdr:colOff>
      <xdr:row>45</xdr:row>
      <xdr:rowOff>476250</xdr:rowOff>
    </xdr:to>
    <xdr:pic>
      <xdr:nvPicPr>
        <xdr:cNvPr id="40" name="Рисунок 39" descr="1545983204850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lum bright="20000" contrast="40000"/>
        </a:blip>
        <a:srcRect/>
        <a:stretch>
          <a:fillRect/>
        </a:stretch>
      </xdr:blipFill>
      <xdr:spPr>
        <a:xfrm>
          <a:off x="0" y="22078950"/>
          <a:ext cx="360000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7327</xdr:colOff>
      <xdr:row>46</xdr:row>
      <xdr:rowOff>7327</xdr:rowOff>
    </xdr:from>
    <xdr:to>
      <xdr:col>0</xdr:col>
      <xdr:colOff>3607327</xdr:colOff>
      <xdr:row>46</xdr:row>
      <xdr:rowOff>493102</xdr:rowOff>
    </xdr:to>
    <xdr:pic>
      <xdr:nvPicPr>
        <xdr:cNvPr id="41" name="Рисунок 40" descr="1545983393311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lum bright="10000" contrast="30000"/>
        </a:blip>
        <a:srcRect/>
        <a:stretch>
          <a:fillRect/>
        </a:stretch>
      </xdr:blipFill>
      <xdr:spPr>
        <a:xfrm>
          <a:off x="7327" y="22522962"/>
          <a:ext cx="3600000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16852</xdr:rowOff>
    </xdr:from>
    <xdr:to>
      <xdr:col>0</xdr:col>
      <xdr:colOff>3600000</xdr:colOff>
      <xdr:row>47</xdr:row>
      <xdr:rowOff>1093177</xdr:rowOff>
    </xdr:to>
    <xdr:pic>
      <xdr:nvPicPr>
        <xdr:cNvPr id="42" name="Рисунок 41" descr="1546941551689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lum bright="10000" contrast="40000"/>
        </a:blip>
        <a:srcRect/>
        <a:stretch>
          <a:fillRect/>
        </a:stretch>
      </xdr:blipFill>
      <xdr:spPr>
        <a:xfrm>
          <a:off x="0" y="23030717"/>
          <a:ext cx="3600000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11723</xdr:rowOff>
    </xdr:from>
    <xdr:to>
      <xdr:col>0</xdr:col>
      <xdr:colOff>3600000</xdr:colOff>
      <xdr:row>48</xdr:row>
      <xdr:rowOff>564173</xdr:rowOff>
    </xdr:to>
    <xdr:pic>
      <xdr:nvPicPr>
        <xdr:cNvPr id="43" name="Рисунок 42" descr="1546941718366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lum bright="20000" contrast="40000"/>
        </a:blip>
        <a:srcRect/>
        <a:stretch>
          <a:fillRect/>
        </a:stretch>
      </xdr:blipFill>
      <xdr:spPr>
        <a:xfrm>
          <a:off x="0" y="24124627"/>
          <a:ext cx="3600000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9525</xdr:rowOff>
    </xdr:from>
    <xdr:to>
      <xdr:col>0</xdr:col>
      <xdr:colOff>3600000</xdr:colOff>
      <xdr:row>49</xdr:row>
      <xdr:rowOff>685800</xdr:rowOff>
    </xdr:to>
    <xdr:pic>
      <xdr:nvPicPr>
        <xdr:cNvPr id="44" name="Рисунок 43" descr="1546942050669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lum bright="20000" contrast="40000"/>
        </a:blip>
        <a:srcRect/>
        <a:stretch>
          <a:fillRect/>
        </a:stretch>
      </xdr:blipFill>
      <xdr:spPr>
        <a:xfrm>
          <a:off x="0" y="24736425"/>
          <a:ext cx="3600000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19050</xdr:rowOff>
    </xdr:from>
    <xdr:to>
      <xdr:col>0</xdr:col>
      <xdr:colOff>3600000</xdr:colOff>
      <xdr:row>51</xdr:row>
      <xdr:rowOff>1</xdr:rowOff>
    </xdr:to>
    <xdr:pic>
      <xdr:nvPicPr>
        <xdr:cNvPr id="45" name="Рисунок 44" descr="1546942198992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lum bright="20000" contrast="40000"/>
        </a:blip>
        <a:srcRect/>
        <a:stretch>
          <a:fillRect/>
        </a:stretch>
      </xdr:blipFill>
      <xdr:spPr>
        <a:xfrm>
          <a:off x="0" y="25441275"/>
          <a:ext cx="3600000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11723</xdr:rowOff>
    </xdr:from>
    <xdr:to>
      <xdr:col>0</xdr:col>
      <xdr:colOff>3600000</xdr:colOff>
      <xdr:row>52</xdr:row>
      <xdr:rowOff>2198</xdr:rowOff>
    </xdr:to>
    <xdr:pic>
      <xdr:nvPicPr>
        <xdr:cNvPr id="46" name="Рисунок 45" descr="1546942281500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lum bright="20000" contrast="30000"/>
        </a:blip>
        <a:srcRect/>
        <a:stretch>
          <a:fillRect/>
        </a:stretch>
      </xdr:blipFill>
      <xdr:spPr>
        <a:xfrm>
          <a:off x="0" y="26373992"/>
          <a:ext cx="3600000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9525</xdr:rowOff>
    </xdr:from>
    <xdr:to>
      <xdr:col>0</xdr:col>
      <xdr:colOff>3600000</xdr:colOff>
      <xdr:row>52</xdr:row>
      <xdr:rowOff>573698</xdr:rowOff>
    </xdr:to>
    <xdr:pic>
      <xdr:nvPicPr>
        <xdr:cNvPr id="47" name="Рисунок 46" descr="1546945634027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lum bright="20000" contrast="40000"/>
        </a:blip>
        <a:srcRect/>
        <a:stretch>
          <a:fillRect/>
        </a:stretch>
      </xdr:blipFill>
      <xdr:spPr>
        <a:xfrm>
          <a:off x="0" y="26908125"/>
          <a:ext cx="36000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16852</xdr:rowOff>
    </xdr:from>
    <xdr:to>
      <xdr:col>0</xdr:col>
      <xdr:colOff>3600000</xdr:colOff>
      <xdr:row>53</xdr:row>
      <xdr:rowOff>493102</xdr:rowOff>
    </xdr:to>
    <xdr:pic>
      <xdr:nvPicPr>
        <xdr:cNvPr id="48" name="Рисунок 47" descr="1546945806036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lum bright="20000" contrast="40000"/>
        </a:blip>
        <a:srcRect/>
        <a:stretch>
          <a:fillRect/>
        </a:stretch>
      </xdr:blipFill>
      <xdr:spPr>
        <a:xfrm>
          <a:off x="0" y="27441525"/>
          <a:ext cx="3600000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19050</xdr:rowOff>
    </xdr:from>
    <xdr:to>
      <xdr:col>0</xdr:col>
      <xdr:colOff>3600000</xdr:colOff>
      <xdr:row>54</xdr:row>
      <xdr:rowOff>523875</xdr:rowOff>
    </xdr:to>
    <xdr:pic>
      <xdr:nvPicPr>
        <xdr:cNvPr id="49" name="Рисунок 48" descr="1546946291094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lum bright="30000" contrast="40000"/>
        </a:blip>
        <a:srcRect/>
        <a:stretch>
          <a:fillRect/>
        </a:stretch>
      </xdr:blipFill>
      <xdr:spPr>
        <a:xfrm>
          <a:off x="0" y="27974925"/>
          <a:ext cx="3600000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9525</xdr:rowOff>
    </xdr:from>
    <xdr:to>
      <xdr:col>0</xdr:col>
      <xdr:colOff>3600000</xdr:colOff>
      <xdr:row>56</xdr:row>
      <xdr:rowOff>2930</xdr:rowOff>
    </xdr:to>
    <xdr:pic>
      <xdr:nvPicPr>
        <xdr:cNvPr id="50" name="Рисунок 49" descr="1546946402750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lum bright="20000" contrast="40000"/>
        </a:blip>
        <a:srcRect/>
        <a:stretch>
          <a:fillRect/>
        </a:stretch>
      </xdr:blipFill>
      <xdr:spPr>
        <a:xfrm>
          <a:off x="0" y="28498800"/>
          <a:ext cx="3600000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9525</xdr:rowOff>
    </xdr:from>
    <xdr:to>
      <xdr:col>0</xdr:col>
      <xdr:colOff>3600000</xdr:colOff>
      <xdr:row>56</xdr:row>
      <xdr:rowOff>438150</xdr:rowOff>
    </xdr:to>
    <xdr:pic>
      <xdr:nvPicPr>
        <xdr:cNvPr id="51" name="Рисунок 50" descr="1546946549911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lum bright="20000" contrast="30000"/>
        </a:blip>
        <a:srcRect/>
        <a:stretch>
          <a:fillRect/>
        </a:stretch>
      </xdr:blipFill>
      <xdr:spPr>
        <a:xfrm>
          <a:off x="0" y="28994100"/>
          <a:ext cx="3600000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19050</xdr:rowOff>
    </xdr:from>
    <xdr:to>
      <xdr:col>0</xdr:col>
      <xdr:colOff>3600000</xdr:colOff>
      <xdr:row>57</xdr:row>
      <xdr:rowOff>895350</xdr:rowOff>
    </xdr:to>
    <xdr:pic>
      <xdr:nvPicPr>
        <xdr:cNvPr id="52" name="Рисунок 51" descr="1546946649987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lum bright="30000" contrast="40000"/>
        </a:blip>
        <a:srcRect/>
        <a:stretch>
          <a:fillRect/>
        </a:stretch>
      </xdr:blipFill>
      <xdr:spPr>
        <a:xfrm>
          <a:off x="0" y="29451300"/>
          <a:ext cx="36000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9525</xdr:rowOff>
    </xdr:from>
    <xdr:to>
      <xdr:col>0</xdr:col>
      <xdr:colOff>3600000</xdr:colOff>
      <xdr:row>58</xdr:row>
      <xdr:rowOff>838200</xdr:rowOff>
    </xdr:to>
    <xdr:pic>
      <xdr:nvPicPr>
        <xdr:cNvPr id="53" name="Рисунок 52" descr="1546946802457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lum bright="20000" contrast="40000"/>
        </a:blip>
        <a:srcRect/>
        <a:stretch>
          <a:fillRect/>
        </a:stretch>
      </xdr:blipFill>
      <xdr:spPr>
        <a:xfrm>
          <a:off x="0" y="30356175"/>
          <a:ext cx="36000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19050</xdr:rowOff>
    </xdr:from>
    <xdr:to>
      <xdr:col>0</xdr:col>
      <xdr:colOff>3600000</xdr:colOff>
      <xdr:row>59</xdr:row>
      <xdr:rowOff>571500</xdr:rowOff>
    </xdr:to>
    <xdr:pic>
      <xdr:nvPicPr>
        <xdr:cNvPr id="54" name="Рисунок 53" descr="1546946921325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lum bright="20000" contrast="40000"/>
        </a:blip>
        <a:srcRect/>
        <a:stretch>
          <a:fillRect/>
        </a:stretch>
      </xdr:blipFill>
      <xdr:spPr>
        <a:xfrm>
          <a:off x="0" y="31213425"/>
          <a:ext cx="3600000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19050</xdr:rowOff>
    </xdr:from>
    <xdr:to>
      <xdr:col>0</xdr:col>
      <xdr:colOff>3600000</xdr:colOff>
      <xdr:row>61</xdr:row>
      <xdr:rowOff>0</xdr:rowOff>
    </xdr:to>
    <xdr:pic>
      <xdr:nvPicPr>
        <xdr:cNvPr id="55" name="Рисунок 54" descr="1546948159480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lum bright="30000" contrast="40000"/>
        </a:blip>
        <a:srcRect/>
        <a:stretch>
          <a:fillRect/>
        </a:stretch>
      </xdr:blipFill>
      <xdr:spPr>
        <a:xfrm>
          <a:off x="0" y="31794450"/>
          <a:ext cx="3600000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9525</xdr:rowOff>
    </xdr:from>
    <xdr:to>
      <xdr:col>0</xdr:col>
      <xdr:colOff>3600000</xdr:colOff>
      <xdr:row>62</xdr:row>
      <xdr:rowOff>1</xdr:rowOff>
    </xdr:to>
    <xdr:pic>
      <xdr:nvPicPr>
        <xdr:cNvPr id="56" name="Рисунок 55" descr="154694855438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lum bright="20000" contrast="40000"/>
        </a:blip>
        <a:srcRect/>
        <a:stretch>
          <a:fillRect/>
        </a:stretch>
      </xdr:blipFill>
      <xdr:spPr>
        <a:xfrm>
          <a:off x="0" y="32280225"/>
          <a:ext cx="3600000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9525</xdr:rowOff>
    </xdr:from>
    <xdr:to>
      <xdr:col>0</xdr:col>
      <xdr:colOff>3600000</xdr:colOff>
      <xdr:row>62</xdr:row>
      <xdr:rowOff>628650</xdr:rowOff>
    </xdr:to>
    <xdr:pic>
      <xdr:nvPicPr>
        <xdr:cNvPr id="57" name="Рисунок 56" descr="1546949154508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lum bright="20000" contrast="40000"/>
        </a:blip>
        <a:srcRect/>
        <a:stretch>
          <a:fillRect/>
        </a:stretch>
      </xdr:blipFill>
      <xdr:spPr>
        <a:xfrm>
          <a:off x="0" y="32670750"/>
          <a:ext cx="3600000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16852</xdr:rowOff>
    </xdr:from>
    <xdr:to>
      <xdr:col>0</xdr:col>
      <xdr:colOff>3600000</xdr:colOff>
      <xdr:row>63</xdr:row>
      <xdr:rowOff>750277</xdr:rowOff>
    </xdr:to>
    <xdr:pic>
      <xdr:nvPicPr>
        <xdr:cNvPr id="58" name="Рисунок 57" descr="1546949514681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lum bright="20000" contrast="40000"/>
        </a:blip>
        <a:srcRect/>
        <a:stretch>
          <a:fillRect/>
        </a:stretch>
      </xdr:blipFill>
      <xdr:spPr>
        <a:xfrm>
          <a:off x="0" y="33281083"/>
          <a:ext cx="36000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16852</xdr:rowOff>
    </xdr:from>
    <xdr:to>
      <xdr:col>0</xdr:col>
      <xdr:colOff>3600000</xdr:colOff>
      <xdr:row>64</xdr:row>
      <xdr:rowOff>474052</xdr:rowOff>
    </xdr:to>
    <xdr:pic>
      <xdr:nvPicPr>
        <xdr:cNvPr id="59" name="Рисунок 58" descr="1546949660556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lum bright="20000" contrast="40000"/>
        </a:blip>
        <a:srcRect/>
        <a:stretch>
          <a:fillRect/>
        </a:stretch>
      </xdr:blipFill>
      <xdr:spPr>
        <a:xfrm>
          <a:off x="0" y="34035756"/>
          <a:ext cx="360000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7327</xdr:colOff>
      <xdr:row>65</xdr:row>
      <xdr:rowOff>9525</xdr:rowOff>
    </xdr:from>
    <xdr:to>
      <xdr:col>0</xdr:col>
      <xdr:colOff>3607327</xdr:colOff>
      <xdr:row>65</xdr:row>
      <xdr:rowOff>822081</xdr:rowOff>
    </xdr:to>
    <xdr:pic>
      <xdr:nvPicPr>
        <xdr:cNvPr id="60" name="Рисунок 59" descr="1546949854792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lum bright="10000" contrast="40000"/>
        </a:blip>
        <a:srcRect/>
        <a:stretch>
          <a:fillRect/>
        </a:stretch>
      </xdr:blipFill>
      <xdr:spPr>
        <a:xfrm>
          <a:off x="7327" y="34526660"/>
          <a:ext cx="3600000" cy="8125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11723</xdr:rowOff>
    </xdr:from>
    <xdr:to>
      <xdr:col>0</xdr:col>
      <xdr:colOff>3600000</xdr:colOff>
      <xdr:row>66</xdr:row>
      <xdr:rowOff>600808</xdr:rowOff>
    </xdr:to>
    <xdr:pic>
      <xdr:nvPicPr>
        <xdr:cNvPr id="61" name="Рисунок 60" descr="1546951177593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lum bright="20000" contrast="40000"/>
        </a:blip>
        <a:srcRect/>
        <a:stretch>
          <a:fillRect/>
        </a:stretch>
      </xdr:blipFill>
      <xdr:spPr>
        <a:xfrm>
          <a:off x="0" y="35356800"/>
          <a:ext cx="3600000" cy="5890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19050</xdr:rowOff>
    </xdr:from>
    <xdr:to>
      <xdr:col>0</xdr:col>
      <xdr:colOff>3600000</xdr:colOff>
      <xdr:row>67</xdr:row>
      <xdr:rowOff>676275</xdr:rowOff>
    </xdr:to>
    <xdr:pic>
      <xdr:nvPicPr>
        <xdr:cNvPr id="62" name="Рисунок 61" descr="1546951248141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lum bright="20000" contrast="40000"/>
        </a:blip>
        <a:srcRect/>
        <a:stretch>
          <a:fillRect/>
        </a:stretch>
      </xdr:blipFill>
      <xdr:spPr>
        <a:xfrm>
          <a:off x="0" y="35985450"/>
          <a:ext cx="3600000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19050</xdr:rowOff>
    </xdr:from>
    <xdr:to>
      <xdr:col>0</xdr:col>
      <xdr:colOff>3600000</xdr:colOff>
      <xdr:row>69</xdr:row>
      <xdr:rowOff>732</xdr:rowOff>
    </xdr:to>
    <xdr:pic>
      <xdr:nvPicPr>
        <xdr:cNvPr id="63" name="Рисунок 62" descr="1546951737428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lum bright="20000" contrast="40000"/>
        </a:blip>
        <a:srcRect/>
        <a:stretch>
          <a:fillRect/>
        </a:stretch>
      </xdr:blipFill>
      <xdr:spPr>
        <a:xfrm>
          <a:off x="0" y="36680775"/>
          <a:ext cx="3600000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7327</xdr:colOff>
      <xdr:row>69</xdr:row>
      <xdr:rowOff>9525</xdr:rowOff>
    </xdr:from>
    <xdr:to>
      <xdr:col>0</xdr:col>
      <xdr:colOff>3607327</xdr:colOff>
      <xdr:row>70</xdr:row>
      <xdr:rowOff>0</xdr:rowOff>
    </xdr:to>
    <xdr:pic>
      <xdr:nvPicPr>
        <xdr:cNvPr id="64" name="Рисунок 63" descr="1546951798292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lum bright="10000" contrast="40000"/>
        </a:blip>
        <a:srcRect/>
        <a:stretch>
          <a:fillRect/>
        </a:stretch>
      </xdr:blipFill>
      <xdr:spPr>
        <a:xfrm>
          <a:off x="7327" y="37545352"/>
          <a:ext cx="3600000" cy="3714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70</xdr:row>
      <xdr:rowOff>19050</xdr:rowOff>
    </xdr:from>
    <xdr:to>
      <xdr:col>0</xdr:col>
      <xdr:colOff>3609525</xdr:colOff>
      <xdr:row>71</xdr:row>
      <xdr:rowOff>0</xdr:rowOff>
    </xdr:to>
    <xdr:pic>
      <xdr:nvPicPr>
        <xdr:cNvPr id="65" name="Рисунок 64" descr="1546951895203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lum bright="20000" contrast="40000"/>
        </a:blip>
        <a:srcRect/>
        <a:stretch>
          <a:fillRect/>
        </a:stretch>
      </xdr:blipFill>
      <xdr:spPr>
        <a:xfrm>
          <a:off x="9525" y="37947600"/>
          <a:ext cx="3600000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9525</xdr:rowOff>
    </xdr:from>
    <xdr:to>
      <xdr:col>0</xdr:col>
      <xdr:colOff>3600000</xdr:colOff>
      <xdr:row>72</xdr:row>
      <xdr:rowOff>0</xdr:rowOff>
    </xdr:to>
    <xdr:pic>
      <xdr:nvPicPr>
        <xdr:cNvPr id="66" name="Рисунок 65" descr="1546951998118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lum bright="10000" contrast="40000"/>
        </a:blip>
        <a:srcRect/>
        <a:stretch>
          <a:fillRect/>
        </a:stretch>
      </xdr:blipFill>
      <xdr:spPr>
        <a:xfrm>
          <a:off x="0" y="38538150"/>
          <a:ext cx="3600000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9525</xdr:rowOff>
    </xdr:from>
    <xdr:to>
      <xdr:col>0</xdr:col>
      <xdr:colOff>3600000</xdr:colOff>
      <xdr:row>73</xdr:row>
      <xdr:rowOff>1</xdr:rowOff>
    </xdr:to>
    <xdr:pic>
      <xdr:nvPicPr>
        <xdr:cNvPr id="67" name="Рисунок 66" descr="15469522349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lum bright="10000" contrast="40000"/>
        </a:blip>
        <a:srcRect/>
        <a:stretch>
          <a:fillRect/>
        </a:stretch>
      </xdr:blipFill>
      <xdr:spPr>
        <a:xfrm>
          <a:off x="0" y="39176325"/>
          <a:ext cx="3600000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19051</xdr:rowOff>
    </xdr:from>
    <xdr:to>
      <xdr:col>0</xdr:col>
      <xdr:colOff>3600000</xdr:colOff>
      <xdr:row>74</xdr:row>
      <xdr:rowOff>0</xdr:rowOff>
    </xdr:to>
    <xdr:pic>
      <xdr:nvPicPr>
        <xdr:cNvPr id="68" name="Рисунок 67" descr="1546952383755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lum bright="20000" contrast="40000"/>
        </a:blip>
        <a:srcRect/>
        <a:stretch>
          <a:fillRect/>
        </a:stretch>
      </xdr:blipFill>
      <xdr:spPr>
        <a:xfrm>
          <a:off x="0" y="39643051"/>
          <a:ext cx="360000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19050</xdr:rowOff>
    </xdr:from>
    <xdr:to>
      <xdr:col>0</xdr:col>
      <xdr:colOff>3600000</xdr:colOff>
      <xdr:row>74</xdr:row>
      <xdr:rowOff>704850</xdr:rowOff>
    </xdr:to>
    <xdr:pic>
      <xdr:nvPicPr>
        <xdr:cNvPr id="69" name="Рисунок 68" descr="1546952469498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lum bright="30000" contrast="40000"/>
        </a:blip>
        <a:srcRect/>
        <a:stretch>
          <a:fillRect/>
        </a:stretch>
      </xdr:blipFill>
      <xdr:spPr>
        <a:xfrm>
          <a:off x="0" y="40328850"/>
          <a:ext cx="36000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19050</xdr:rowOff>
    </xdr:from>
    <xdr:to>
      <xdr:col>0</xdr:col>
      <xdr:colOff>3600000</xdr:colOff>
      <xdr:row>76</xdr:row>
      <xdr:rowOff>0</xdr:rowOff>
    </xdr:to>
    <xdr:pic>
      <xdr:nvPicPr>
        <xdr:cNvPr id="70" name="Рисунок 69" descr="1546952569161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lum bright="30000" contrast="40000"/>
        </a:blip>
        <a:srcRect/>
        <a:stretch>
          <a:fillRect/>
        </a:stretch>
      </xdr:blipFill>
      <xdr:spPr>
        <a:xfrm>
          <a:off x="0" y="41043225"/>
          <a:ext cx="3600000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19050</xdr:rowOff>
    </xdr:from>
    <xdr:to>
      <xdr:col>0</xdr:col>
      <xdr:colOff>3600000</xdr:colOff>
      <xdr:row>76</xdr:row>
      <xdr:rowOff>590550</xdr:rowOff>
    </xdr:to>
    <xdr:pic>
      <xdr:nvPicPr>
        <xdr:cNvPr id="71" name="Рисунок 70" descr="1546952655216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lum bright="20000" contrast="40000"/>
        </a:blip>
        <a:srcRect/>
        <a:stretch>
          <a:fillRect/>
        </a:stretch>
      </xdr:blipFill>
      <xdr:spPr>
        <a:xfrm>
          <a:off x="0" y="41538525"/>
          <a:ext cx="36000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9525</xdr:rowOff>
    </xdr:from>
    <xdr:to>
      <xdr:col>0</xdr:col>
      <xdr:colOff>3600000</xdr:colOff>
      <xdr:row>77</xdr:row>
      <xdr:rowOff>762000</xdr:rowOff>
    </xdr:to>
    <xdr:pic>
      <xdr:nvPicPr>
        <xdr:cNvPr id="72" name="Рисунок 71" descr="1546952768491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lum bright="20000" contrast="40000"/>
        </a:blip>
        <a:srcRect/>
        <a:stretch>
          <a:fillRect/>
        </a:stretch>
      </xdr:blipFill>
      <xdr:spPr>
        <a:xfrm>
          <a:off x="0" y="42129075"/>
          <a:ext cx="360000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19050</xdr:rowOff>
    </xdr:from>
    <xdr:to>
      <xdr:col>0</xdr:col>
      <xdr:colOff>3600000</xdr:colOff>
      <xdr:row>78</xdr:row>
      <xdr:rowOff>828675</xdr:rowOff>
    </xdr:to>
    <xdr:pic>
      <xdr:nvPicPr>
        <xdr:cNvPr id="73" name="Рисунок 72" descr="1546953770472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lum bright="20000" contrast="40000"/>
        </a:blip>
        <a:srcRect/>
        <a:stretch>
          <a:fillRect/>
        </a:stretch>
      </xdr:blipFill>
      <xdr:spPr>
        <a:xfrm>
          <a:off x="0" y="42910125"/>
          <a:ext cx="3600000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9525</xdr:rowOff>
    </xdr:from>
    <xdr:to>
      <xdr:col>0</xdr:col>
      <xdr:colOff>3600000</xdr:colOff>
      <xdr:row>79</xdr:row>
      <xdr:rowOff>581025</xdr:rowOff>
    </xdr:to>
    <xdr:pic>
      <xdr:nvPicPr>
        <xdr:cNvPr id="74" name="Рисунок 73" descr="1546953868865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lum bright="30000" contrast="40000"/>
        </a:blip>
        <a:srcRect/>
        <a:stretch>
          <a:fillRect/>
        </a:stretch>
      </xdr:blipFill>
      <xdr:spPr>
        <a:xfrm>
          <a:off x="0" y="43738800"/>
          <a:ext cx="36000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9525</xdr:rowOff>
    </xdr:from>
    <xdr:to>
      <xdr:col>0</xdr:col>
      <xdr:colOff>3600000</xdr:colOff>
      <xdr:row>80</xdr:row>
      <xdr:rowOff>485775</xdr:rowOff>
    </xdr:to>
    <xdr:pic>
      <xdr:nvPicPr>
        <xdr:cNvPr id="76" name="Рисунок 75" descr="1546953963402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lum bright="20000" contrast="40000"/>
        </a:blip>
        <a:srcRect/>
        <a:stretch>
          <a:fillRect/>
        </a:stretch>
      </xdr:blipFill>
      <xdr:spPr>
        <a:xfrm>
          <a:off x="0" y="45558075"/>
          <a:ext cx="3600000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9525</xdr:rowOff>
    </xdr:from>
    <xdr:to>
      <xdr:col>0</xdr:col>
      <xdr:colOff>3600000</xdr:colOff>
      <xdr:row>81</xdr:row>
      <xdr:rowOff>598443</xdr:rowOff>
    </xdr:to>
    <xdr:pic>
      <xdr:nvPicPr>
        <xdr:cNvPr id="78" name="Рисунок 77" descr="54-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4595812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9525</xdr:rowOff>
    </xdr:from>
    <xdr:to>
      <xdr:col>0</xdr:col>
      <xdr:colOff>3600000</xdr:colOff>
      <xdr:row>82</xdr:row>
      <xdr:rowOff>598443</xdr:rowOff>
    </xdr:to>
    <xdr:pic>
      <xdr:nvPicPr>
        <xdr:cNvPr id="80" name="Рисунок 79" descr="64-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4666297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3600000</xdr:colOff>
      <xdr:row>83</xdr:row>
      <xdr:rowOff>588918</xdr:rowOff>
    </xdr:to>
    <xdr:pic>
      <xdr:nvPicPr>
        <xdr:cNvPr id="82" name="Рисунок 81" descr="65-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4725352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9525</xdr:rowOff>
    </xdr:from>
    <xdr:to>
      <xdr:col>0</xdr:col>
      <xdr:colOff>3600000</xdr:colOff>
      <xdr:row>84</xdr:row>
      <xdr:rowOff>598443</xdr:rowOff>
    </xdr:to>
    <xdr:pic>
      <xdr:nvPicPr>
        <xdr:cNvPr id="81" name="Рисунок 80" descr="82-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4786312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9525</xdr:rowOff>
    </xdr:from>
    <xdr:to>
      <xdr:col>0</xdr:col>
      <xdr:colOff>3600000</xdr:colOff>
      <xdr:row>85</xdr:row>
      <xdr:rowOff>598443</xdr:rowOff>
    </xdr:to>
    <xdr:pic>
      <xdr:nvPicPr>
        <xdr:cNvPr id="84" name="Рисунок 83" descr="90-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4786312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9525</xdr:rowOff>
    </xdr:from>
    <xdr:to>
      <xdr:col>0</xdr:col>
      <xdr:colOff>3600000</xdr:colOff>
      <xdr:row>86</xdr:row>
      <xdr:rowOff>598443</xdr:rowOff>
    </xdr:to>
    <xdr:pic>
      <xdr:nvPicPr>
        <xdr:cNvPr id="85" name="Рисунок 84" descr="92-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4846320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9525</xdr:rowOff>
    </xdr:from>
    <xdr:to>
      <xdr:col>0</xdr:col>
      <xdr:colOff>3600000</xdr:colOff>
      <xdr:row>87</xdr:row>
      <xdr:rowOff>598443</xdr:rowOff>
    </xdr:to>
    <xdr:pic>
      <xdr:nvPicPr>
        <xdr:cNvPr id="86" name="Рисунок 85" descr="95-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4906327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9525</xdr:rowOff>
    </xdr:from>
    <xdr:to>
      <xdr:col>0</xdr:col>
      <xdr:colOff>3600000</xdr:colOff>
      <xdr:row>88</xdr:row>
      <xdr:rowOff>598443</xdr:rowOff>
    </xdr:to>
    <xdr:pic>
      <xdr:nvPicPr>
        <xdr:cNvPr id="88" name="Рисунок 87" descr="97-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4966335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9525</xdr:rowOff>
    </xdr:from>
    <xdr:to>
      <xdr:col>0</xdr:col>
      <xdr:colOff>3600000</xdr:colOff>
      <xdr:row>89</xdr:row>
      <xdr:rowOff>598443</xdr:rowOff>
    </xdr:to>
    <xdr:pic>
      <xdr:nvPicPr>
        <xdr:cNvPr id="89" name="Рисунок 88" descr="98-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5026342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9525</xdr:rowOff>
    </xdr:from>
    <xdr:to>
      <xdr:col>0</xdr:col>
      <xdr:colOff>3600000</xdr:colOff>
      <xdr:row>90</xdr:row>
      <xdr:rowOff>598443</xdr:rowOff>
    </xdr:to>
    <xdr:pic>
      <xdr:nvPicPr>
        <xdr:cNvPr id="90" name="Рисунок 89" descr="101-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5086350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9525</xdr:rowOff>
    </xdr:from>
    <xdr:to>
      <xdr:col>0</xdr:col>
      <xdr:colOff>3600000</xdr:colOff>
      <xdr:row>91</xdr:row>
      <xdr:rowOff>598443</xdr:rowOff>
    </xdr:to>
    <xdr:pic>
      <xdr:nvPicPr>
        <xdr:cNvPr id="91" name="Рисунок 90" descr="103-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5146357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9525</xdr:rowOff>
    </xdr:from>
    <xdr:to>
      <xdr:col>0</xdr:col>
      <xdr:colOff>3600000</xdr:colOff>
      <xdr:row>92</xdr:row>
      <xdr:rowOff>598443</xdr:rowOff>
    </xdr:to>
    <xdr:pic>
      <xdr:nvPicPr>
        <xdr:cNvPr id="92" name="Рисунок 91" descr="105-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5206365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9525</xdr:rowOff>
    </xdr:from>
    <xdr:to>
      <xdr:col>0</xdr:col>
      <xdr:colOff>3600000</xdr:colOff>
      <xdr:row>93</xdr:row>
      <xdr:rowOff>598443</xdr:rowOff>
    </xdr:to>
    <xdr:pic>
      <xdr:nvPicPr>
        <xdr:cNvPr id="93" name="Рисунок 92" descr="106-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5266372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9525</xdr:rowOff>
    </xdr:from>
    <xdr:to>
      <xdr:col>0</xdr:col>
      <xdr:colOff>3600000</xdr:colOff>
      <xdr:row>94</xdr:row>
      <xdr:rowOff>598443</xdr:rowOff>
    </xdr:to>
    <xdr:pic>
      <xdr:nvPicPr>
        <xdr:cNvPr id="94" name="Рисунок 93" descr="111-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5326380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9525</xdr:rowOff>
    </xdr:from>
    <xdr:to>
      <xdr:col>0</xdr:col>
      <xdr:colOff>3600000</xdr:colOff>
      <xdr:row>95</xdr:row>
      <xdr:rowOff>598443</xdr:rowOff>
    </xdr:to>
    <xdr:pic>
      <xdr:nvPicPr>
        <xdr:cNvPr id="95" name="Рисунок 94" descr="123-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5386387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9525</xdr:rowOff>
    </xdr:from>
    <xdr:to>
      <xdr:col>0</xdr:col>
      <xdr:colOff>3600000</xdr:colOff>
      <xdr:row>96</xdr:row>
      <xdr:rowOff>598443</xdr:rowOff>
    </xdr:to>
    <xdr:pic>
      <xdr:nvPicPr>
        <xdr:cNvPr id="96" name="Рисунок 95" descr="134-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5446395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9525</xdr:rowOff>
    </xdr:from>
    <xdr:to>
      <xdr:col>0</xdr:col>
      <xdr:colOff>3600000</xdr:colOff>
      <xdr:row>97</xdr:row>
      <xdr:rowOff>598443</xdr:rowOff>
    </xdr:to>
    <xdr:pic>
      <xdr:nvPicPr>
        <xdr:cNvPr id="98" name="Рисунок 97" descr="142-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5506402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</xdr:col>
      <xdr:colOff>0</xdr:colOff>
      <xdr:row>99</xdr:row>
      <xdr:rowOff>0</xdr:rowOff>
    </xdr:to>
    <xdr:pic>
      <xdr:nvPicPr>
        <xdr:cNvPr id="103" name="Рисунок 102" descr="150-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55654575"/>
          <a:ext cx="3609975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9525</xdr:rowOff>
    </xdr:from>
    <xdr:to>
      <xdr:col>0</xdr:col>
      <xdr:colOff>3600000</xdr:colOff>
      <xdr:row>100</xdr:row>
      <xdr:rowOff>7893</xdr:rowOff>
    </xdr:to>
    <xdr:pic>
      <xdr:nvPicPr>
        <xdr:cNvPr id="97" name="Рисунок 96" descr="166-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5625465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9525</xdr:rowOff>
    </xdr:from>
    <xdr:to>
      <xdr:col>0</xdr:col>
      <xdr:colOff>3600000</xdr:colOff>
      <xdr:row>101</xdr:row>
      <xdr:rowOff>7893</xdr:rowOff>
    </xdr:to>
    <xdr:pic>
      <xdr:nvPicPr>
        <xdr:cNvPr id="99" name="Рисунок 98" descr="167-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5684520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9525</xdr:rowOff>
    </xdr:from>
    <xdr:to>
      <xdr:col>0</xdr:col>
      <xdr:colOff>3600000</xdr:colOff>
      <xdr:row>102</xdr:row>
      <xdr:rowOff>7893</xdr:rowOff>
    </xdr:to>
    <xdr:pic>
      <xdr:nvPicPr>
        <xdr:cNvPr id="100" name="Рисунок 99" descr="168-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5743575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19050</xdr:rowOff>
    </xdr:from>
    <xdr:to>
      <xdr:col>0</xdr:col>
      <xdr:colOff>3600000</xdr:colOff>
      <xdr:row>103</xdr:row>
      <xdr:rowOff>17418</xdr:rowOff>
    </xdr:to>
    <xdr:pic>
      <xdr:nvPicPr>
        <xdr:cNvPr id="101" name="Рисунок 100" descr="171-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5803582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3600000</xdr:colOff>
      <xdr:row>103</xdr:row>
      <xdr:rowOff>588918</xdr:rowOff>
    </xdr:to>
    <xdr:pic>
      <xdr:nvPicPr>
        <xdr:cNvPr id="102" name="Рисунок 101" descr="181-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5860732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9525</xdr:rowOff>
    </xdr:from>
    <xdr:to>
      <xdr:col>0</xdr:col>
      <xdr:colOff>3600000</xdr:colOff>
      <xdr:row>105</xdr:row>
      <xdr:rowOff>7893</xdr:rowOff>
    </xdr:to>
    <xdr:pic>
      <xdr:nvPicPr>
        <xdr:cNvPr id="104" name="Рисунок 103" descr="196-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5920740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9525</xdr:rowOff>
    </xdr:from>
    <xdr:to>
      <xdr:col>0</xdr:col>
      <xdr:colOff>3600000</xdr:colOff>
      <xdr:row>106</xdr:row>
      <xdr:rowOff>7893</xdr:rowOff>
    </xdr:to>
    <xdr:pic>
      <xdr:nvPicPr>
        <xdr:cNvPr id="105" name="Рисунок 104" descr="199-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5979795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9525</xdr:rowOff>
    </xdr:from>
    <xdr:to>
      <xdr:col>0</xdr:col>
      <xdr:colOff>3600000</xdr:colOff>
      <xdr:row>107</xdr:row>
      <xdr:rowOff>7893</xdr:rowOff>
    </xdr:to>
    <xdr:pic>
      <xdr:nvPicPr>
        <xdr:cNvPr id="108" name="Рисунок 107" descr="206-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6038850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3600000</xdr:colOff>
      <xdr:row>107</xdr:row>
      <xdr:rowOff>588918</xdr:rowOff>
    </xdr:to>
    <xdr:pic>
      <xdr:nvPicPr>
        <xdr:cNvPr id="109" name="Рисунок 108" descr="220-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6096952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3600000</xdr:colOff>
      <xdr:row>108</xdr:row>
      <xdr:rowOff>588918</xdr:rowOff>
    </xdr:to>
    <xdr:pic>
      <xdr:nvPicPr>
        <xdr:cNvPr id="110" name="Рисунок 109" descr="222-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6156007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3600000</xdr:colOff>
      <xdr:row>109</xdr:row>
      <xdr:rowOff>588918</xdr:rowOff>
    </xdr:to>
    <xdr:pic>
      <xdr:nvPicPr>
        <xdr:cNvPr id="111" name="Рисунок 110" descr="227-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6215062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19050</xdr:rowOff>
    </xdr:from>
    <xdr:to>
      <xdr:col>0</xdr:col>
      <xdr:colOff>3600000</xdr:colOff>
      <xdr:row>110</xdr:row>
      <xdr:rowOff>581025</xdr:rowOff>
    </xdr:to>
    <xdr:pic>
      <xdr:nvPicPr>
        <xdr:cNvPr id="106" name="Рисунок 105" descr="241-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62941200"/>
          <a:ext cx="36000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19050</xdr:rowOff>
    </xdr:from>
    <xdr:to>
      <xdr:col>0</xdr:col>
      <xdr:colOff>3600000</xdr:colOff>
      <xdr:row>111</xdr:row>
      <xdr:rowOff>581025</xdr:rowOff>
    </xdr:to>
    <xdr:pic>
      <xdr:nvPicPr>
        <xdr:cNvPr id="107" name="Рисунок 106" descr="246-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63531750"/>
          <a:ext cx="36000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28574</xdr:rowOff>
    </xdr:from>
    <xdr:to>
      <xdr:col>1</xdr:col>
      <xdr:colOff>0</xdr:colOff>
      <xdr:row>112</xdr:row>
      <xdr:rowOff>571499</xdr:rowOff>
    </xdr:to>
    <xdr:pic>
      <xdr:nvPicPr>
        <xdr:cNvPr id="112" name="Рисунок 111" descr="248-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64131824"/>
          <a:ext cx="3609975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9525</xdr:rowOff>
    </xdr:from>
    <xdr:to>
      <xdr:col>0</xdr:col>
      <xdr:colOff>3600000</xdr:colOff>
      <xdr:row>113</xdr:row>
      <xdr:rowOff>571500</xdr:rowOff>
    </xdr:to>
    <xdr:pic>
      <xdr:nvPicPr>
        <xdr:cNvPr id="113" name="Рисунок 112" descr="254-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64703325"/>
          <a:ext cx="36000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28575</xdr:rowOff>
    </xdr:from>
    <xdr:to>
      <xdr:col>0</xdr:col>
      <xdr:colOff>3600000</xdr:colOff>
      <xdr:row>114</xdr:row>
      <xdr:rowOff>579393</xdr:rowOff>
    </xdr:to>
    <xdr:pic>
      <xdr:nvPicPr>
        <xdr:cNvPr id="114" name="Рисунок 113" descr="257-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65312925"/>
          <a:ext cx="3600000" cy="55081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115</xdr:row>
      <xdr:rowOff>9525</xdr:rowOff>
    </xdr:from>
    <xdr:to>
      <xdr:col>0</xdr:col>
      <xdr:colOff>3609525</xdr:colOff>
      <xdr:row>116</xdr:row>
      <xdr:rowOff>7893</xdr:rowOff>
    </xdr:to>
    <xdr:pic>
      <xdr:nvPicPr>
        <xdr:cNvPr id="115" name="Рисунок 114" descr="259-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9525" y="6570345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3600000</xdr:colOff>
      <xdr:row>116</xdr:row>
      <xdr:rowOff>588918</xdr:rowOff>
    </xdr:to>
    <xdr:pic>
      <xdr:nvPicPr>
        <xdr:cNvPr id="116" name="Рисунок 115" descr="261-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6628447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9525</xdr:rowOff>
    </xdr:from>
    <xdr:to>
      <xdr:col>0</xdr:col>
      <xdr:colOff>3600000</xdr:colOff>
      <xdr:row>118</xdr:row>
      <xdr:rowOff>0</xdr:rowOff>
    </xdr:to>
    <xdr:pic>
      <xdr:nvPicPr>
        <xdr:cNvPr id="117" name="Рисунок 116" descr="275-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67065525"/>
          <a:ext cx="3600000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9525</xdr:rowOff>
    </xdr:from>
    <xdr:to>
      <xdr:col>0</xdr:col>
      <xdr:colOff>3600000</xdr:colOff>
      <xdr:row>119</xdr:row>
      <xdr:rowOff>0</xdr:rowOff>
    </xdr:to>
    <xdr:pic>
      <xdr:nvPicPr>
        <xdr:cNvPr id="118" name="Рисунок 117" descr="335-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67656075"/>
          <a:ext cx="3600000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19051</xdr:rowOff>
    </xdr:from>
    <xdr:to>
      <xdr:col>0</xdr:col>
      <xdr:colOff>3600000</xdr:colOff>
      <xdr:row>119</xdr:row>
      <xdr:rowOff>571500</xdr:rowOff>
    </xdr:to>
    <xdr:pic>
      <xdr:nvPicPr>
        <xdr:cNvPr id="120" name="Рисунок 119" descr="368-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68256151"/>
          <a:ext cx="3600000" cy="5524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9525</xdr:rowOff>
    </xdr:from>
    <xdr:to>
      <xdr:col>0</xdr:col>
      <xdr:colOff>3600000</xdr:colOff>
      <xdr:row>120</xdr:row>
      <xdr:rowOff>581025</xdr:rowOff>
    </xdr:to>
    <xdr:pic>
      <xdr:nvPicPr>
        <xdr:cNvPr id="121" name="Рисунок 120" descr="379-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68837175"/>
          <a:ext cx="36000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28575</xdr:rowOff>
    </xdr:from>
    <xdr:to>
      <xdr:col>0</xdr:col>
      <xdr:colOff>3600000</xdr:colOff>
      <xdr:row>121</xdr:row>
      <xdr:rowOff>571500</xdr:rowOff>
    </xdr:to>
    <xdr:pic>
      <xdr:nvPicPr>
        <xdr:cNvPr id="119" name="Рисунок 118" descr="380-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69446775"/>
          <a:ext cx="3600000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122</xdr:row>
      <xdr:rowOff>9525</xdr:rowOff>
    </xdr:from>
    <xdr:to>
      <xdr:col>0</xdr:col>
      <xdr:colOff>3609525</xdr:colOff>
      <xdr:row>123</xdr:row>
      <xdr:rowOff>0</xdr:rowOff>
    </xdr:to>
    <xdr:pic>
      <xdr:nvPicPr>
        <xdr:cNvPr id="122" name="Рисунок 121" descr="410-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9525" y="70018275"/>
          <a:ext cx="3600000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19050</xdr:rowOff>
    </xdr:from>
    <xdr:to>
      <xdr:col>0</xdr:col>
      <xdr:colOff>3600000</xdr:colOff>
      <xdr:row>123</xdr:row>
      <xdr:rowOff>581025</xdr:rowOff>
    </xdr:to>
    <xdr:pic>
      <xdr:nvPicPr>
        <xdr:cNvPr id="124" name="Рисунок 123" descr="425-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70618350"/>
          <a:ext cx="36000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9525</xdr:rowOff>
    </xdr:from>
    <xdr:to>
      <xdr:col>0</xdr:col>
      <xdr:colOff>3600000</xdr:colOff>
      <xdr:row>124</xdr:row>
      <xdr:rowOff>571500</xdr:rowOff>
    </xdr:to>
    <xdr:pic>
      <xdr:nvPicPr>
        <xdr:cNvPr id="126" name="Рисунок 125" descr="426-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71199375"/>
          <a:ext cx="36000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28575</xdr:rowOff>
    </xdr:from>
    <xdr:to>
      <xdr:col>0</xdr:col>
      <xdr:colOff>3600000</xdr:colOff>
      <xdr:row>125</xdr:row>
      <xdr:rowOff>579393</xdr:rowOff>
    </xdr:to>
    <xdr:pic>
      <xdr:nvPicPr>
        <xdr:cNvPr id="128" name="Рисунок 127" descr="427-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71808975"/>
          <a:ext cx="3600000" cy="5508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8"/>
  <sheetViews>
    <sheetView tabSelected="1" workbookViewId="0">
      <selection activeCell="H1" sqref="H1:M3"/>
    </sheetView>
  </sheetViews>
  <sheetFormatPr defaultRowHeight="15" x14ac:dyDescent="0.25"/>
  <cols>
    <col min="1" max="1" width="54.140625" customWidth="1"/>
    <col min="2" max="2" width="6.42578125" style="6" customWidth="1"/>
    <col min="3" max="4" width="15.42578125" customWidth="1"/>
    <col min="5" max="5" width="14.5703125" bestFit="1" customWidth="1"/>
    <col min="6" max="6" width="16.85546875" style="37" customWidth="1"/>
    <col min="7" max="7" width="5.5703125" style="38" hidden="1" customWidth="1"/>
    <col min="8" max="8" width="16.85546875" style="38" customWidth="1"/>
    <col min="9" max="9" width="5.5703125" style="38" hidden="1" customWidth="1"/>
    <col min="10" max="10" width="16.85546875" style="38" customWidth="1"/>
    <col min="11" max="11" width="2.5703125" style="39" hidden="1" customWidth="1"/>
    <col min="12" max="12" width="7.140625" style="39" customWidth="1"/>
    <col min="13" max="13" width="16.7109375" style="39" customWidth="1"/>
  </cols>
  <sheetData>
    <row r="1" spans="1:17" ht="25.5" customHeight="1" x14ac:dyDescent="0.25">
      <c r="A1" s="1" t="s">
        <v>0</v>
      </c>
      <c r="B1" s="14" t="s">
        <v>10</v>
      </c>
      <c r="C1" s="14"/>
      <c r="D1" s="14"/>
      <c r="E1" s="14"/>
      <c r="F1" s="14"/>
      <c r="G1" s="40"/>
      <c r="H1" s="43" t="s">
        <v>131</v>
      </c>
      <c r="I1" s="43"/>
      <c r="J1" s="43"/>
      <c r="K1" s="43"/>
      <c r="L1" s="43"/>
      <c r="M1" s="43"/>
    </row>
    <row r="2" spans="1:17" ht="25.5" customHeight="1" x14ac:dyDescent="0.25">
      <c r="A2" s="1"/>
      <c r="B2" s="15"/>
      <c r="C2" s="15"/>
      <c r="D2" s="15"/>
      <c r="E2" s="15"/>
      <c r="F2" s="15"/>
      <c r="G2" s="41"/>
      <c r="H2" s="44"/>
      <c r="I2" s="44"/>
      <c r="J2" s="44"/>
      <c r="K2" s="44"/>
      <c r="L2" s="44"/>
      <c r="M2" s="44"/>
    </row>
    <row r="3" spans="1:17" ht="25.5" customHeight="1" x14ac:dyDescent="0.25">
      <c r="A3" s="1"/>
      <c r="B3" s="16"/>
      <c r="C3" s="16"/>
      <c r="D3" s="16"/>
      <c r="E3" s="16"/>
      <c r="F3" s="16"/>
      <c r="G3" s="42"/>
      <c r="H3" s="45"/>
      <c r="I3" s="45"/>
      <c r="J3" s="45"/>
      <c r="K3" s="45"/>
      <c r="L3" s="45"/>
      <c r="M3" s="45"/>
    </row>
    <row r="4" spans="1:17" ht="18" customHeight="1" x14ac:dyDescent="0.25">
      <c r="A4" s="9" t="s">
        <v>1</v>
      </c>
      <c r="B4" s="9"/>
      <c r="C4" s="10" t="s">
        <v>36</v>
      </c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7" ht="18" customHeight="1" x14ac:dyDescent="0.25">
      <c r="A5" s="11" t="s">
        <v>2</v>
      </c>
      <c r="B5" s="11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</row>
    <row r="6" spans="1:17" ht="18" customHeight="1" thickBot="1" x14ac:dyDescent="0.3">
      <c r="A6" s="13" t="s">
        <v>3</v>
      </c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</row>
    <row r="7" spans="1:17" ht="29.25" customHeight="1" thickTop="1" x14ac:dyDescent="0.25">
      <c r="A7" s="2"/>
      <c r="B7" s="2"/>
      <c r="C7" s="49" t="s">
        <v>133</v>
      </c>
      <c r="D7" s="2"/>
      <c r="E7" s="50"/>
      <c r="F7" s="17"/>
      <c r="G7" s="18"/>
      <c r="H7" s="19"/>
      <c r="I7" s="19"/>
      <c r="J7" s="20" t="s">
        <v>126</v>
      </c>
      <c r="K7" s="21"/>
      <c r="L7" s="21"/>
      <c r="M7" s="22">
        <f>SUM(M14:M372)</f>
        <v>0</v>
      </c>
    </row>
    <row r="8" spans="1:17" ht="18" customHeight="1" thickBot="1" x14ac:dyDescent="0.3">
      <c r="A8" s="51"/>
      <c r="B8" s="52"/>
      <c r="C8" s="52"/>
      <c r="D8" s="52"/>
      <c r="E8" s="53"/>
      <c r="F8" s="54">
        <f>SUM(G14:G295)</f>
        <v>0</v>
      </c>
      <c r="G8" s="55"/>
      <c r="H8" s="56">
        <f>SUM(I14:I295)</f>
        <v>0</v>
      </c>
      <c r="I8" s="55"/>
      <c r="J8" s="57">
        <f>SUM(K14:K295)</f>
        <v>0</v>
      </c>
      <c r="K8" s="58"/>
      <c r="L8" s="59" t="s">
        <v>134</v>
      </c>
      <c r="M8" s="60"/>
      <c r="N8" s="61"/>
      <c r="O8" s="62"/>
      <c r="P8" s="62"/>
      <c r="Q8" s="62"/>
    </row>
    <row r="9" spans="1:17" ht="18" customHeight="1" thickTop="1" x14ac:dyDescent="0.25">
      <c r="A9" s="63" t="s">
        <v>135</v>
      </c>
      <c r="B9" s="64" t="s">
        <v>136</v>
      </c>
      <c r="C9" s="65" t="s">
        <v>137</v>
      </c>
      <c r="D9" s="66" t="s">
        <v>4</v>
      </c>
      <c r="E9" s="67" t="s">
        <v>138</v>
      </c>
      <c r="F9" s="23" t="s">
        <v>139</v>
      </c>
      <c r="G9" s="24"/>
      <c r="H9" s="24"/>
      <c r="I9" s="24"/>
      <c r="J9" s="25"/>
      <c r="K9" s="26"/>
      <c r="L9" s="59"/>
      <c r="M9" s="68" t="s">
        <v>140</v>
      </c>
      <c r="N9" s="61"/>
      <c r="O9" s="62"/>
      <c r="P9" s="62"/>
      <c r="Q9" s="62"/>
    </row>
    <row r="10" spans="1:17" ht="18.75" customHeight="1" x14ac:dyDescent="0.25">
      <c r="A10" s="69"/>
      <c r="B10" s="70"/>
      <c r="C10" s="71"/>
      <c r="D10" s="72"/>
      <c r="E10" s="73"/>
      <c r="F10" s="74" t="s">
        <v>141</v>
      </c>
      <c r="G10" s="75"/>
      <c r="H10" s="28" t="s">
        <v>142</v>
      </c>
      <c r="I10" s="75"/>
      <c r="J10" s="28" t="s">
        <v>143</v>
      </c>
      <c r="K10" s="29"/>
      <c r="L10" s="59"/>
      <c r="M10" s="76"/>
      <c r="N10" s="61"/>
      <c r="O10" s="62"/>
      <c r="P10" s="62"/>
      <c r="Q10" s="62"/>
    </row>
    <row r="11" spans="1:17" ht="17.25" customHeight="1" x14ac:dyDescent="0.25">
      <c r="A11" s="69"/>
      <c r="B11" s="70"/>
      <c r="C11" s="71"/>
      <c r="D11" s="72"/>
      <c r="E11" s="73"/>
      <c r="F11" s="23" t="s">
        <v>127</v>
      </c>
      <c r="G11" s="24"/>
      <c r="H11" s="24"/>
      <c r="I11" s="24"/>
      <c r="J11" s="25"/>
      <c r="K11" s="26"/>
      <c r="L11" s="59"/>
      <c r="M11" s="76"/>
      <c r="N11" s="61"/>
      <c r="O11" s="62"/>
      <c r="P11" s="62"/>
      <c r="Q11" s="62"/>
    </row>
    <row r="12" spans="1:17" ht="18" customHeight="1" x14ac:dyDescent="0.25">
      <c r="A12" s="77"/>
      <c r="B12" s="78"/>
      <c r="C12" s="79"/>
      <c r="D12" s="80"/>
      <c r="E12" s="81"/>
      <c r="F12" s="27" t="s">
        <v>128</v>
      </c>
      <c r="G12" s="28"/>
      <c r="H12" s="28" t="s">
        <v>129</v>
      </c>
      <c r="I12" s="28"/>
      <c r="J12" s="28" t="s">
        <v>130</v>
      </c>
      <c r="K12" s="29"/>
      <c r="L12" s="82"/>
      <c r="M12" s="83"/>
      <c r="N12" s="61"/>
      <c r="O12" s="62"/>
      <c r="P12" s="62"/>
      <c r="Q12" s="62"/>
    </row>
    <row r="13" spans="1:17" ht="18" customHeight="1" x14ac:dyDescent="0.25">
      <c r="A13" s="84"/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6"/>
      <c r="N13" s="61"/>
      <c r="O13" s="62"/>
      <c r="P13" s="62"/>
      <c r="Q13" s="62"/>
    </row>
    <row r="14" spans="1:17" ht="61.5" customHeight="1" x14ac:dyDescent="0.25">
      <c r="A14" s="3"/>
      <c r="B14" s="7">
        <v>1</v>
      </c>
      <c r="C14" s="4" t="s">
        <v>37</v>
      </c>
      <c r="D14" s="4" t="s">
        <v>12</v>
      </c>
      <c r="E14" s="87">
        <v>96</v>
      </c>
      <c r="F14" s="30">
        <v>1.216</v>
      </c>
      <c r="G14" s="31">
        <f t="shared" ref="G14" si="0">F14*M14</f>
        <v>0</v>
      </c>
      <c r="H14" s="32">
        <v>1.1519999999999999</v>
      </c>
      <c r="I14" s="31">
        <f t="shared" ref="I14" si="1">H14*M14</f>
        <v>0</v>
      </c>
      <c r="J14" s="33">
        <v>1.0880000000000001</v>
      </c>
      <c r="K14" s="34">
        <f t="shared" ref="K14:K75" si="2">J14*M14</f>
        <v>0</v>
      </c>
      <c r="L14" s="35"/>
      <c r="M14" s="34"/>
    </row>
    <row r="15" spans="1:17" ht="39.75" customHeight="1" x14ac:dyDescent="0.25">
      <c r="A15" s="3"/>
      <c r="B15" s="8">
        <v>2</v>
      </c>
      <c r="C15" s="5" t="s">
        <v>38</v>
      </c>
      <c r="D15" s="4" t="s">
        <v>17</v>
      </c>
      <c r="E15" s="87">
        <v>96</v>
      </c>
      <c r="F15" s="30">
        <v>1.216</v>
      </c>
      <c r="G15" s="31">
        <f t="shared" ref="G15:G78" si="3">F15*M15</f>
        <v>0</v>
      </c>
      <c r="H15" s="32">
        <v>1.1519999999999999</v>
      </c>
      <c r="I15" s="31">
        <f t="shared" ref="I15:I78" si="4">H15*M15</f>
        <v>0</v>
      </c>
      <c r="J15" s="33">
        <v>1.0880000000000001</v>
      </c>
      <c r="K15" s="34">
        <f t="shared" si="2"/>
        <v>0</v>
      </c>
      <c r="L15" s="35"/>
      <c r="M15" s="34"/>
    </row>
    <row r="16" spans="1:17" ht="69" customHeight="1" x14ac:dyDescent="0.25">
      <c r="A16" s="3"/>
      <c r="B16" s="8">
        <v>3</v>
      </c>
      <c r="C16" s="5" t="s">
        <v>39</v>
      </c>
      <c r="D16" s="5" t="s">
        <v>7</v>
      </c>
      <c r="E16" s="87">
        <v>96</v>
      </c>
      <c r="F16" s="30">
        <v>1.216</v>
      </c>
      <c r="G16" s="31">
        <f t="shared" si="3"/>
        <v>0</v>
      </c>
      <c r="H16" s="32">
        <v>1.1519999999999999</v>
      </c>
      <c r="I16" s="31">
        <f t="shared" si="4"/>
        <v>0</v>
      </c>
      <c r="J16" s="33">
        <v>1.0880000000000001</v>
      </c>
      <c r="K16" s="34">
        <f t="shared" si="2"/>
        <v>0</v>
      </c>
      <c r="L16" s="35"/>
      <c r="M16" s="34"/>
    </row>
    <row r="17" spans="1:13" ht="48.75" customHeight="1" x14ac:dyDescent="0.25">
      <c r="A17" s="3"/>
      <c r="B17" s="8">
        <v>4</v>
      </c>
      <c r="C17" s="5" t="s">
        <v>40</v>
      </c>
      <c r="D17" s="5" t="s">
        <v>5</v>
      </c>
      <c r="E17" s="87">
        <v>96</v>
      </c>
      <c r="F17" s="30">
        <v>1.216</v>
      </c>
      <c r="G17" s="31">
        <f t="shared" si="3"/>
        <v>0</v>
      </c>
      <c r="H17" s="32">
        <v>1.1519999999999999</v>
      </c>
      <c r="I17" s="31">
        <f t="shared" si="4"/>
        <v>0</v>
      </c>
      <c r="J17" s="33">
        <v>1.0880000000000001</v>
      </c>
      <c r="K17" s="34">
        <f t="shared" si="2"/>
        <v>0</v>
      </c>
      <c r="L17" s="35"/>
      <c r="M17" s="34"/>
    </row>
    <row r="18" spans="1:13" ht="34.5" customHeight="1" x14ac:dyDescent="0.25">
      <c r="A18" s="3"/>
      <c r="B18" s="8">
        <v>5</v>
      </c>
      <c r="C18" s="5" t="s">
        <v>18</v>
      </c>
      <c r="D18" s="5" t="s">
        <v>19</v>
      </c>
      <c r="E18" s="87">
        <v>96</v>
      </c>
      <c r="F18" s="30">
        <v>1.216</v>
      </c>
      <c r="G18" s="31">
        <f t="shared" si="3"/>
        <v>0</v>
      </c>
      <c r="H18" s="32">
        <v>1.1519999999999999</v>
      </c>
      <c r="I18" s="31">
        <f t="shared" si="4"/>
        <v>0</v>
      </c>
      <c r="J18" s="33">
        <v>1.0880000000000001</v>
      </c>
      <c r="K18" s="34">
        <f t="shared" si="2"/>
        <v>0</v>
      </c>
      <c r="L18" s="35"/>
      <c r="M18" s="34"/>
    </row>
    <row r="19" spans="1:13" ht="49.5" customHeight="1" x14ac:dyDescent="0.25">
      <c r="A19" s="3"/>
      <c r="B19" s="8">
        <v>6</v>
      </c>
      <c r="C19" s="5" t="s">
        <v>13</v>
      </c>
      <c r="D19" s="5" t="s">
        <v>9</v>
      </c>
      <c r="E19" s="87">
        <v>96</v>
      </c>
      <c r="F19" s="30">
        <v>1.216</v>
      </c>
      <c r="G19" s="31">
        <f t="shared" si="3"/>
        <v>0</v>
      </c>
      <c r="H19" s="32">
        <v>1.1519999999999999</v>
      </c>
      <c r="I19" s="31">
        <f t="shared" si="4"/>
        <v>0</v>
      </c>
      <c r="J19" s="33">
        <v>1.0880000000000001</v>
      </c>
      <c r="K19" s="34">
        <f t="shared" si="2"/>
        <v>0</v>
      </c>
      <c r="L19" s="35"/>
      <c r="M19" s="34"/>
    </row>
    <row r="20" spans="1:13" ht="45.75" customHeight="1" x14ac:dyDescent="0.25">
      <c r="A20" s="3"/>
      <c r="B20" s="8">
        <v>7</v>
      </c>
      <c r="C20" s="5" t="s">
        <v>41</v>
      </c>
      <c r="D20" s="5" t="s">
        <v>14</v>
      </c>
      <c r="E20" s="87">
        <v>96</v>
      </c>
      <c r="F20" s="30">
        <v>1.216</v>
      </c>
      <c r="G20" s="31">
        <f t="shared" si="3"/>
        <v>0</v>
      </c>
      <c r="H20" s="32">
        <v>1.1519999999999999</v>
      </c>
      <c r="I20" s="31">
        <f t="shared" si="4"/>
        <v>0</v>
      </c>
      <c r="J20" s="33">
        <v>1.0880000000000001</v>
      </c>
      <c r="K20" s="34">
        <f t="shared" si="2"/>
        <v>0</v>
      </c>
      <c r="L20" s="35"/>
      <c r="M20" s="34"/>
    </row>
    <row r="21" spans="1:13" ht="39.75" customHeight="1" x14ac:dyDescent="0.25">
      <c r="A21" s="3"/>
      <c r="B21" s="8">
        <v>8</v>
      </c>
      <c r="C21" s="5" t="s">
        <v>42</v>
      </c>
      <c r="D21" s="5" t="s">
        <v>6</v>
      </c>
      <c r="E21" s="87">
        <v>96</v>
      </c>
      <c r="F21" s="30">
        <v>1.216</v>
      </c>
      <c r="G21" s="31">
        <f t="shared" si="3"/>
        <v>0</v>
      </c>
      <c r="H21" s="32">
        <v>1.1519999999999999</v>
      </c>
      <c r="I21" s="31">
        <f t="shared" si="4"/>
        <v>0</v>
      </c>
      <c r="J21" s="33">
        <v>1.0880000000000001</v>
      </c>
      <c r="K21" s="34">
        <f t="shared" si="2"/>
        <v>0</v>
      </c>
      <c r="L21" s="35"/>
      <c r="M21" s="34"/>
    </row>
    <row r="22" spans="1:13" ht="39" customHeight="1" x14ac:dyDescent="0.25">
      <c r="A22" s="3"/>
      <c r="B22" s="8">
        <v>9</v>
      </c>
      <c r="C22" s="5" t="s">
        <v>43</v>
      </c>
      <c r="D22" s="5" t="s">
        <v>6</v>
      </c>
      <c r="E22" s="87">
        <v>96</v>
      </c>
      <c r="F22" s="30">
        <v>1.216</v>
      </c>
      <c r="G22" s="31">
        <f t="shared" si="3"/>
        <v>0</v>
      </c>
      <c r="H22" s="32">
        <v>1.1519999999999999</v>
      </c>
      <c r="I22" s="31">
        <f t="shared" si="4"/>
        <v>0</v>
      </c>
      <c r="J22" s="33">
        <v>1.0880000000000001</v>
      </c>
      <c r="K22" s="34">
        <f t="shared" si="2"/>
        <v>0</v>
      </c>
      <c r="L22" s="35"/>
      <c r="M22" s="34"/>
    </row>
    <row r="23" spans="1:13" ht="44.25" customHeight="1" x14ac:dyDescent="0.25">
      <c r="A23" s="3"/>
      <c r="B23" s="8">
        <v>10</v>
      </c>
      <c r="C23" s="5" t="s">
        <v>44</v>
      </c>
      <c r="D23" s="5" t="s">
        <v>15</v>
      </c>
      <c r="E23" s="87">
        <v>96</v>
      </c>
      <c r="F23" s="30">
        <v>1.216</v>
      </c>
      <c r="G23" s="31">
        <f t="shared" si="3"/>
        <v>0</v>
      </c>
      <c r="H23" s="32">
        <v>1.1519999999999999</v>
      </c>
      <c r="I23" s="31">
        <f t="shared" si="4"/>
        <v>0</v>
      </c>
      <c r="J23" s="33">
        <v>1.0880000000000001</v>
      </c>
      <c r="K23" s="34">
        <f t="shared" si="2"/>
        <v>0</v>
      </c>
      <c r="L23" s="35"/>
      <c r="M23" s="34"/>
    </row>
    <row r="24" spans="1:13" ht="45.75" customHeight="1" x14ac:dyDescent="0.25">
      <c r="A24" s="3"/>
      <c r="B24" s="8">
        <v>11</v>
      </c>
      <c r="C24" s="5" t="s">
        <v>45</v>
      </c>
      <c r="D24" s="5" t="s">
        <v>15</v>
      </c>
      <c r="E24" s="87">
        <v>96</v>
      </c>
      <c r="F24" s="30">
        <v>1.216</v>
      </c>
      <c r="G24" s="31">
        <f t="shared" si="3"/>
        <v>0</v>
      </c>
      <c r="H24" s="32">
        <v>1.1519999999999999</v>
      </c>
      <c r="I24" s="31">
        <f t="shared" si="4"/>
        <v>0</v>
      </c>
      <c r="J24" s="33">
        <v>1.0880000000000001</v>
      </c>
      <c r="K24" s="34">
        <f t="shared" si="2"/>
        <v>0</v>
      </c>
      <c r="L24" s="35"/>
      <c r="M24" s="34"/>
    </row>
    <row r="25" spans="1:13" ht="69" customHeight="1" x14ac:dyDescent="0.25">
      <c r="A25" s="3"/>
      <c r="B25" s="8">
        <v>12</v>
      </c>
      <c r="C25" s="5" t="s">
        <v>13</v>
      </c>
      <c r="D25" s="5" t="s">
        <v>11</v>
      </c>
      <c r="E25" s="87">
        <v>96</v>
      </c>
      <c r="F25" s="30">
        <v>1.216</v>
      </c>
      <c r="G25" s="31">
        <f t="shared" si="3"/>
        <v>0</v>
      </c>
      <c r="H25" s="32">
        <v>1.1519999999999999</v>
      </c>
      <c r="I25" s="31">
        <f t="shared" si="4"/>
        <v>0</v>
      </c>
      <c r="J25" s="33">
        <v>1.0880000000000001</v>
      </c>
      <c r="K25" s="34">
        <f t="shared" si="2"/>
        <v>0</v>
      </c>
      <c r="L25" s="35"/>
      <c r="M25" s="34"/>
    </row>
    <row r="26" spans="1:13" ht="71.25" customHeight="1" x14ac:dyDescent="0.25">
      <c r="A26" s="3"/>
      <c r="B26" s="8">
        <v>13</v>
      </c>
      <c r="C26" s="5" t="s">
        <v>46</v>
      </c>
      <c r="D26" s="5" t="s">
        <v>20</v>
      </c>
      <c r="E26" s="87">
        <v>96</v>
      </c>
      <c r="F26" s="30">
        <v>1.216</v>
      </c>
      <c r="G26" s="31">
        <f t="shared" si="3"/>
        <v>0</v>
      </c>
      <c r="H26" s="32">
        <v>1.1519999999999999</v>
      </c>
      <c r="I26" s="31">
        <f t="shared" si="4"/>
        <v>0</v>
      </c>
      <c r="J26" s="33">
        <v>1.0880000000000001</v>
      </c>
      <c r="K26" s="34">
        <f t="shared" si="2"/>
        <v>0</v>
      </c>
      <c r="L26" s="35"/>
      <c r="M26" s="34"/>
    </row>
    <row r="27" spans="1:13" ht="65.25" customHeight="1" x14ac:dyDescent="0.25">
      <c r="A27" s="3"/>
      <c r="B27" s="8">
        <v>14</v>
      </c>
      <c r="C27" s="5" t="s">
        <v>46</v>
      </c>
      <c r="D27" s="5" t="s">
        <v>21</v>
      </c>
      <c r="E27" s="87">
        <v>96</v>
      </c>
      <c r="F27" s="30">
        <v>1.216</v>
      </c>
      <c r="G27" s="31">
        <f t="shared" si="3"/>
        <v>0</v>
      </c>
      <c r="H27" s="32">
        <v>1.1519999999999999</v>
      </c>
      <c r="I27" s="31">
        <f t="shared" si="4"/>
        <v>0</v>
      </c>
      <c r="J27" s="33">
        <v>1.0880000000000001</v>
      </c>
      <c r="K27" s="34">
        <f t="shared" si="2"/>
        <v>0</v>
      </c>
      <c r="L27" s="35"/>
      <c r="M27" s="34"/>
    </row>
    <row r="28" spans="1:13" ht="74.25" customHeight="1" x14ac:dyDescent="0.25">
      <c r="A28" s="3"/>
      <c r="B28" s="8">
        <v>15</v>
      </c>
      <c r="C28" s="5" t="s">
        <v>46</v>
      </c>
      <c r="D28" s="5" t="s">
        <v>22</v>
      </c>
      <c r="E28" s="87">
        <v>96</v>
      </c>
      <c r="F28" s="30">
        <v>1.216</v>
      </c>
      <c r="G28" s="31">
        <f t="shared" si="3"/>
        <v>0</v>
      </c>
      <c r="H28" s="32">
        <v>1.1519999999999999</v>
      </c>
      <c r="I28" s="31">
        <f t="shared" si="4"/>
        <v>0</v>
      </c>
      <c r="J28" s="33">
        <v>1.0880000000000001</v>
      </c>
      <c r="K28" s="34">
        <f t="shared" si="2"/>
        <v>0</v>
      </c>
      <c r="L28" s="35"/>
      <c r="M28" s="34"/>
    </row>
    <row r="29" spans="1:13" ht="42" customHeight="1" x14ac:dyDescent="0.25">
      <c r="A29" s="3"/>
      <c r="B29" s="8">
        <v>16</v>
      </c>
      <c r="C29" s="5" t="s">
        <v>47</v>
      </c>
      <c r="D29" s="5" t="s">
        <v>23</v>
      </c>
      <c r="E29" s="87">
        <v>96</v>
      </c>
      <c r="F29" s="30">
        <v>1.216</v>
      </c>
      <c r="G29" s="31">
        <f t="shared" si="3"/>
        <v>0</v>
      </c>
      <c r="H29" s="32">
        <v>1.1519999999999999</v>
      </c>
      <c r="I29" s="31">
        <f t="shared" si="4"/>
        <v>0</v>
      </c>
      <c r="J29" s="33">
        <v>1.0880000000000001</v>
      </c>
      <c r="K29" s="34">
        <f t="shared" si="2"/>
        <v>0</v>
      </c>
      <c r="L29" s="35"/>
      <c r="M29" s="34"/>
    </row>
    <row r="30" spans="1:13" ht="55.5" customHeight="1" x14ac:dyDescent="0.25">
      <c r="A30" s="3"/>
      <c r="B30" s="8">
        <v>17</v>
      </c>
      <c r="C30" s="5" t="s">
        <v>46</v>
      </c>
      <c r="D30" s="5" t="s">
        <v>24</v>
      </c>
      <c r="E30" s="87">
        <v>96</v>
      </c>
      <c r="F30" s="30">
        <v>1.216</v>
      </c>
      <c r="G30" s="31">
        <f t="shared" si="3"/>
        <v>0</v>
      </c>
      <c r="H30" s="32">
        <v>1.1519999999999999</v>
      </c>
      <c r="I30" s="31">
        <f t="shared" si="4"/>
        <v>0</v>
      </c>
      <c r="J30" s="33">
        <v>1.0880000000000001</v>
      </c>
      <c r="K30" s="34">
        <f t="shared" si="2"/>
        <v>0</v>
      </c>
      <c r="L30" s="35"/>
      <c r="M30" s="34"/>
    </row>
    <row r="31" spans="1:13" ht="44.25" customHeight="1" x14ac:dyDescent="0.25">
      <c r="A31" s="3"/>
      <c r="B31" s="8">
        <v>18</v>
      </c>
      <c r="C31" s="5" t="s">
        <v>48</v>
      </c>
      <c r="D31" s="5" t="s">
        <v>16</v>
      </c>
      <c r="E31" s="87">
        <v>96</v>
      </c>
      <c r="F31" s="30">
        <v>1.216</v>
      </c>
      <c r="G31" s="31">
        <f t="shared" si="3"/>
        <v>0</v>
      </c>
      <c r="H31" s="32">
        <v>1.1519999999999999</v>
      </c>
      <c r="I31" s="31">
        <f t="shared" si="4"/>
        <v>0</v>
      </c>
      <c r="J31" s="33">
        <v>1.0880000000000001</v>
      </c>
      <c r="K31" s="34">
        <f t="shared" si="2"/>
        <v>0</v>
      </c>
      <c r="L31" s="35"/>
      <c r="M31" s="34"/>
    </row>
    <row r="32" spans="1:13" ht="45" customHeight="1" x14ac:dyDescent="0.25">
      <c r="A32" s="3"/>
      <c r="B32" s="8">
        <v>19</v>
      </c>
      <c r="C32" s="5" t="s">
        <v>13</v>
      </c>
      <c r="D32" s="5" t="s">
        <v>15</v>
      </c>
      <c r="E32" s="87">
        <v>96</v>
      </c>
      <c r="F32" s="30">
        <v>1.216</v>
      </c>
      <c r="G32" s="31">
        <f t="shared" si="3"/>
        <v>0</v>
      </c>
      <c r="H32" s="32">
        <v>1.1519999999999999</v>
      </c>
      <c r="I32" s="31">
        <f t="shared" si="4"/>
        <v>0</v>
      </c>
      <c r="J32" s="33">
        <v>1.0880000000000001</v>
      </c>
      <c r="K32" s="34">
        <f t="shared" si="2"/>
        <v>0</v>
      </c>
      <c r="L32" s="35"/>
      <c r="M32" s="34"/>
    </row>
    <row r="33" spans="1:13" ht="70.5" customHeight="1" x14ac:dyDescent="0.25">
      <c r="A33" s="3"/>
      <c r="B33" s="8">
        <v>20</v>
      </c>
      <c r="C33" s="5" t="s">
        <v>44</v>
      </c>
      <c r="D33" s="5" t="s">
        <v>25</v>
      </c>
      <c r="E33" s="87">
        <v>96</v>
      </c>
      <c r="F33" s="30">
        <v>1.216</v>
      </c>
      <c r="G33" s="31">
        <f t="shared" si="3"/>
        <v>0</v>
      </c>
      <c r="H33" s="32">
        <v>1.1519999999999999</v>
      </c>
      <c r="I33" s="31">
        <f t="shared" si="4"/>
        <v>0</v>
      </c>
      <c r="J33" s="33">
        <v>1.0880000000000001</v>
      </c>
      <c r="K33" s="34">
        <f t="shared" si="2"/>
        <v>0</v>
      </c>
      <c r="L33" s="35"/>
      <c r="M33" s="34"/>
    </row>
    <row r="34" spans="1:13" ht="44.25" customHeight="1" x14ac:dyDescent="0.25">
      <c r="A34" s="3"/>
      <c r="B34" s="8">
        <v>21</v>
      </c>
      <c r="C34" s="5" t="s">
        <v>49</v>
      </c>
      <c r="D34" s="5" t="s">
        <v>26</v>
      </c>
      <c r="E34" s="87">
        <v>96</v>
      </c>
      <c r="F34" s="30">
        <v>1.216</v>
      </c>
      <c r="G34" s="31">
        <f t="shared" si="3"/>
        <v>0</v>
      </c>
      <c r="H34" s="32">
        <v>1.1519999999999999</v>
      </c>
      <c r="I34" s="31">
        <f t="shared" si="4"/>
        <v>0</v>
      </c>
      <c r="J34" s="33">
        <v>1.0880000000000001</v>
      </c>
      <c r="K34" s="34">
        <f t="shared" si="2"/>
        <v>0</v>
      </c>
      <c r="L34" s="35"/>
      <c r="M34" s="34"/>
    </row>
    <row r="35" spans="1:13" ht="47.1" customHeight="1" x14ac:dyDescent="0.25">
      <c r="A35" s="3"/>
      <c r="B35" s="8">
        <v>22</v>
      </c>
      <c r="C35" s="5" t="s">
        <v>50</v>
      </c>
      <c r="D35" s="5" t="s">
        <v>9</v>
      </c>
      <c r="E35" s="87">
        <v>96</v>
      </c>
      <c r="F35" s="30">
        <v>1.216</v>
      </c>
      <c r="G35" s="31">
        <f t="shared" si="3"/>
        <v>0</v>
      </c>
      <c r="H35" s="32">
        <v>1.1519999999999999</v>
      </c>
      <c r="I35" s="31">
        <f t="shared" si="4"/>
        <v>0</v>
      </c>
      <c r="J35" s="33">
        <v>1.0880000000000001</v>
      </c>
      <c r="K35" s="34">
        <f t="shared" si="2"/>
        <v>0</v>
      </c>
      <c r="L35" s="35"/>
      <c r="M35" s="34"/>
    </row>
    <row r="36" spans="1:13" ht="43.5" customHeight="1" x14ac:dyDescent="0.25">
      <c r="A36" s="3"/>
      <c r="B36" s="7">
        <v>23</v>
      </c>
      <c r="C36" s="4" t="s">
        <v>51</v>
      </c>
      <c r="D36" s="4" t="s">
        <v>15</v>
      </c>
      <c r="E36" s="87">
        <v>96</v>
      </c>
      <c r="F36" s="30">
        <v>1.216</v>
      </c>
      <c r="G36" s="31">
        <f t="shared" si="3"/>
        <v>0</v>
      </c>
      <c r="H36" s="32">
        <v>1.1519999999999999</v>
      </c>
      <c r="I36" s="31">
        <f t="shared" si="4"/>
        <v>0</v>
      </c>
      <c r="J36" s="33">
        <v>1.0880000000000001</v>
      </c>
      <c r="K36" s="34">
        <f t="shared" si="2"/>
        <v>0</v>
      </c>
      <c r="L36" s="35"/>
      <c r="M36" s="34"/>
    </row>
    <row r="37" spans="1:13" ht="43.5" customHeight="1" x14ac:dyDescent="0.25">
      <c r="A37" s="3"/>
      <c r="B37" s="8">
        <v>24</v>
      </c>
      <c r="C37" s="5" t="s">
        <v>52</v>
      </c>
      <c r="D37" s="5" t="s">
        <v>7</v>
      </c>
      <c r="E37" s="87">
        <v>96</v>
      </c>
      <c r="F37" s="30">
        <v>1.216</v>
      </c>
      <c r="G37" s="31">
        <f t="shared" si="3"/>
        <v>0</v>
      </c>
      <c r="H37" s="32">
        <v>1.1519999999999999</v>
      </c>
      <c r="I37" s="31">
        <f t="shared" si="4"/>
        <v>0</v>
      </c>
      <c r="J37" s="33">
        <v>1.0880000000000001</v>
      </c>
      <c r="K37" s="34">
        <f t="shared" si="2"/>
        <v>0</v>
      </c>
      <c r="L37" s="35"/>
      <c r="M37" s="34"/>
    </row>
    <row r="38" spans="1:13" ht="37.5" customHeight="1" x14ac:dyDescent="0.25">
      <c r="A38" s="3"/>
      <c r="B38" s="8">
        <v>25</v>
      </c>
      <c r="C38" s="5" t="s">
        <v>13</v>
      </c>
      <c r="D38" s="5" t="s">
        <v>27</v>
      </c>
      <c r="E38" s="87">
        <v>96</v>
      </c>
      <c r="F38" s="30">
        <v>1.216</v>
      </c>
      <c r="G38" s="31">
        <f t="shared" si="3"/>
        <v>0</v>
      </c>
      <c r="H38" s="32">
        <v>1.1519999999999999</v>
      </c>
      <c r="I38" s="31">
        <f t="shared" si="4"/>
        <v>0</v>
      </c>
      <c r="J38" s="33">
        <v>1.0880000000000001</v>
      </c>
      <c r="K38" s="34">
        <f t="shared" si="2"/>
        <v>0</v>
      </c>
      <c r="L38" s="35"/>
      <c r="M38" s="34"/>
    </row>
    <row r="39" spans="1:13" ht="44.25" customHeight="1" x14ac:dyDescent="0.25">
      <c r="A39" s="3"/>
      <c r="B39" s="8">
        <v>26</v>
      </c>
      <c r="C39" s="5" t="s">
        <v>13</v>
      </c>
      <c r="D39" s="5" t="s">
        <v>15</v>
      </c>
      <c r="E39" s="87">
        <v>96</v>
      </c>
      <c r="F39" s="30">
        <v>1.216</v>
      </c>
      <c r="G39" s="31">
        <f t="shared" si="3"/>
        <v>0</v>
      </c>
      <c r="H39" s="32">
        <v>1.1519999999999999</v>
      </c>
      <c r="I39" s="31">
        <f t="shared" si="4"/>
        <v>0</v>
      </c>
      <c r="J39" s="33">
        <v>1.0880000000000001</v>
      </c>
      <c r="K39" s="34">
        <f t="shared" si="2"/>
        <v>0</v>
      </c>
      <c r="L39" s="35"/>
      <c r="M39" s="34"/>
    </row>
    <row r="40" spans="1:13" ht="40.5" customHeight="1" x14ac:dyDescent="0.25">
      <c r="A40" s="3"/>
      <c r="B40" s="8">
        <v>27</v>
      </c>
      <c r="C40" s="5" t="s">
        <v>53</v>
      </c>
      <c r="D40" s="5" t="s">
        <v>9</v>
      </c>
      <c r="E40" s="87">
        <v>96</v>
      </c>
      <c r="F40" s="30">
        <v>1.216</v>
      </c>
      <c r="G40" s="31">
        <f t="shared" si="3"/>
        <v>0</v>
      </c>
      <c r="H40" s="32">
        <v>1.1519999999999999</v>
      </c>
      <c r="I40" s="31">
        <f t="shared" si="4"/>
        <v>0</v>
      </c>
      <c r="J40" s="33">
        <v>1.0880000000000001</v>
      </c>
      <c r="K40" s="34">
        <f t="shared" si="2"/>
        <v>0</v>
      </c>
      <c r="L40" s="35"/>
      <c r="M40" s="34"/>
    </row>
    <row r="41" spans="1:13" ht="48" customHeight="1" x14ac:dyDescent="0.25">
      <c r="A41" s="3"/>
      <c r="B41" s="8">
        <v>28</v>
      </c>
      <c r="C41" s="5" t="s">
        <v>54</v>
      </c>
      <c r="D41" s="5" t="s">
        <v>26</v>
      </c>
      <c r="E41" s="87">
        <v>96</v>
      </c>
      <c r="F41" s="30">
        <v>1.216</v>
      </c>
      <c r="G41" s="31">
        <f t="shared" si="3"/>
        <v>0</v>
      </c>
      <c r="H41" s="32">
        <v>1.1519999999999999</v>
      </c>
      <c r="I41" s="31">
        <f t="shared" si="4"/>
        <v>0</v>
      </c>
      <c r="J41" s="33">
        <v>1.0880000000000001</v>
      </c>
      <c r="K41" s="34">
        <f t="shared" si="2"/>
        <v>0</v>
      </c>
      <c r="L41" s="35"/>
      <c r="M41" s="34"/>
    </row>
    <row r="42" spans="1:13" ht="43.5" customHeight="1" x14ac:dyDescent="0.25">
      <c r="A42" s="3"/>
      <c r="B42" s="8">
        <v>29</v>
      </c>
      <c r="C42" s="5" t="s">
        <v>55</v>
      </c>
      <c r="D42" s="5" t="s">
        <v>8</v>
      </c>
      <c r="E42" s="87">
        <v>96</v>
      </c>
      <c r="F42" s="30">
        <v>1.216</v>
      </c>
      <c r="G42" s="31">
        <f t="shared" si="3"/>
        <v>0</v>
      </c>
      <c r="H42" s="32">
        <v>1.1519999999999999</v>
      </c>
      <c r="I42" s="31">
        <f t="shared" si="4"/>
        <v>0</v>
      </c>
      <c r="J42" s="33">
        <v>1.0880000000000001</v>
      </c>
      <c r="K42" s="34">
        <f t="shared" si="2"/>
        <v>0</v>
      </c>
      <c r="L42" s="35"/>
      <c r="M42" s="34"/>
    </row>
    <row r="43" spans="1:13" ht="42" customHeight="1" x14ac:dyDescent="0.25">
      <c r="A43" s="3"/>
      <c r="B43" s="7">
        <v>30</v>
      </c>
      <c r="C43" s="4" t="s">
        <v>56</v>
      </c>
      <c r="D43" s="4" t="s">
        <v>9</v>
      </c>
      <c r="E43" s="87">
        <v>96</v>
      </c>
      <c r="F43" s="30">
        <v>1.216</v>
      </c>
      <c r="G43" s="31">
        <f t="shared" si="3"/>
        <v>0</v>
      </c>
      <c r="H43" s="32">
        <v>1.1519999999999999</v>
      </c>
      <c r="I43" s="31">
        <f t="shared" si="4"/>
        <v>0</v>
      </c>
      <c r="J43" s="33">
        <v>1.0880000000000001</v>
      </c>
      <c r="K43" s="34">
        <f t="shared" si="2"/>
        <v>0</v>
      </c>
      <c r="L43" s="36"/>
      <c r="M43" s="34"/>
    </row>
    <row r="44" spans="1:13" ht="37.5" customHeight="1" x14ac:dyDescent="0.25">
      <c r="A44" s="3"/>
      <c r="B44" s="8">
        <v>31</v>
      </c>
      <c r="C44" s="5" t="s">
        <v>57</v>
      </c>
      <c r="D44" s="5" t="s">
        <v>9</v>
      </c>
      <c r="E44" s="87">
        <v>96</v>
      </c>
      <c r="F44" s="30">
        <v>1.216</v>
      </c>
      <c r="G44" s="31">
        <f t="shared" si="3"/>
        <v>0</v>
      </c>
      <c r="H44" s="32">
        <v>1.1519999999999999</v>
      </c>
      <c r="I44" s="31">
        <f t="shared" si="4"/>
        <v>0</v>
      </c>
      <c r="J44" s="33">
        <v>1.0880000000000001</v>
      </c>
      <c r="K44" s="34">
        <f t="shared" si="2"/>
        <v>0</v>
      </c>
      <c r="L44" s="35"/>
      <c r="M44" s="34"/>
    </row>
    <row r="45" spans="1:13" ht="31.5" customHeight="1" x14ac:dyDescent="0.25">
      <c r="A45" s="3"/>
      <c r="B45" s="8">
        <v>32</v>
      </c>
      <c r="C45" s="5" t="s">
        <v>58</v>
      </c>
      <c r="D45" s="5" t="s">
        <v>8</v>
      </c>
      <c r="E45" s="87">
        <v>96</v>
      </c>
      <c r="F45" s="30">
        <v>1.216</v>
      </c>
      <c r="G45" s="31">
        <f t="shared" si="3"/>
        <v>0</v>
      </c>
      <c r="H45" s="32">
        <v>1.1519999999999999</v>
      </c>
      <c r="I45" s="31">
        <f t="shared" si="4"/>
        <v>0</v>
      </c>
      <c r="J45" s="33">
        <v>1.0880000000000001</v>
      </c>
      <c r="K45" s="34">
        <f t="shared" si="2"/>
        <v>0</v>
      </c>
      <c r="L45" s="35"/>
      <c r="M45" s="34"/>
    </row>
    <row r="46" spans="1:13" ht="38.25" customHeight="1" x14ac:dyDescent="0.25">
      <c r="A46" s="3"/>
      <c r="B46" s="8">
        <v>33</v>
      </c>
      <c r="C46" s="5" t="s">
        <v>90</v>
      </c>
      <c r="D46" s="5" t="s">
        <v>22</v>
      </c>
      <c r="E46" s="87">
        <v>96</v>
      </c>
      <c r="F46" s="30">
        <v>1.216</v>
      </c>
      <c r="G46" s="31">
        <f t="shared" si="3"/>
        <v>0</v>
      </c>
      <c r="H46" s="32">
        <v>1.1519999999999999</v>
      </c>
      <c r="I46" s="31">
        <f t="shared" si="4"/>
        <v>0</v>
      </c>
      <c r="J46" s="33">
        <v>1.0880000000000001</v>
      </c>
      <c r="K46" s="34">
        <f t="shared" si="2"/>
        <v>0</v>
      </c>
      <c r="L46" s="35"/>
      <c r="M46" s="34"/>
    </row>
    <row r="47" spans="1:13" ht="39" customHeight="1" x14ac:dyDescent="0.25">
      <c r="A47" s="3"/>
      <c r="B47" s="8">
        <v>34</v>
      </c>
      <c r="C47" s="5" t="s">
        <v>59</v>
      </c>
      <c r="D47" s="5" t="s">
        <v>6</v>
      </c>
      <c r="E47" s="87">
        <v>96</v>
      </c>
      <c r="F47" s="30">
        <v>1.216</v>
      </c>
      <c r="G47" s="31">
        <f t="shared" si="3"/>
        <v>0</v>
      </c>
      <c r="H47" s="32">
        <v>1.1519999999999999</v>
      </c>
      <c r="I47" s="31">
        <f t="shared" si="4"/>
        <v>0</v>
      </c>
      <c r="J47" s="33">
        <v>1.0880000000000001</v>
      </c>
      <c r="K47" s="34">
        <f t="shared" si="2"/>
        <v>0</v>
      </c>
      <c r="L47" s="35"/>
      <c r="M47" s="34"/>
    </row>
    <row r="48" spans="1:13" ht="86.25" customHeight="1" x14ac:dyDescent="0.25">
      <c r="A48" s="3"/>
      <c r="B48" s="8">
        <v>35</v>
      </c>
      <c r="C48" s="5" t="s">
        <v>60</v>
      </c>
      <c r="D48" s="5" t="s">
        <v>28</v>
      </c>
      <c r="E48" s="87">
        <v>96</v>
      </c>
      <c r="F48" s="30">
        <v>1.216</v>
      </c>
      <c r="G48" s="31">
        <f t="shared" si="3"/>
        <v>0</v>
      </c>
      <c r="H48" s="32">
        <v>1.1519999999999999</v>
      </c>
      <c r="I48" s="31">
        <f t="shared" si="4"/>
        <v>0</v>
      </c>
      <c r="J48" s="33">
        <v>1.0880000000000001</v>
      </c>
      <c r="K48" s="34">
        <f t="shared" si="2"/>
        <v>0</v>
      </c>
      <c r="L48" s="35"/>
      <c r="M48" s="34"/>
    </row>
    <row r="49" spans="1:13" ht="45" customHeight="1" x14ac:dyDescent="0.25">
      <c r="A49" s="3"/>
      <c r="B49" s="8">
        <v>36</v>
      </c>
      <c r="C49" s="5" t="s">
        <v>61</v>
      </c>
      <c r="D49" s="5" t="s">
        <v>26</v>
      </c>
      <c r="E49" s="87">
        <v>96</v>
      </c>
      <c r="F49" s="30">
        <v>1.216</v>
      </c>
      <c r="G49" s="31">
        <f t="shared" si="3"/>
        <v>0</v>
      </c>
      <c r="H49" s="32">
        <v>1.1519999999999999</v>
      </c>
      <c r="I49" s="31">
        <f t="shared" si="4"/>
        <v>0</v>
      </c>
      <c r="J49" s="33">
        <v>1.0880000000000001</v>
      </c>
      <c r="K49" s="34">
        <f t="shared" si="2"/>
        <v>0</v>
      </c>
      <c r="L49" s="35"/>
      <c r="M49" s="34"/>
    </row>
    <row r="50" spans="1:13" ht="54.75" customHeight="1" x14ac:dyDescent="0.25">
      <c r="A50" s="3"/>
      <c r="B50" s="8">
        <v>37</v>
      </c>
      <c r="C50" s="5" t="s">
        <v>62</v>
      </c>
      <c r="D50" s="5" t="s">
        <v>29</v>
      </c>
      <c r="E50" s="87">
        <v>96</v>
      </c>
      <c r="F50" s="30">
        <v>1.216</v>
      </c>
      <c r="G50" s="31">
        <f t="shared" si="3"/>
        <v>0</v>
      </c>
      <c r="H50" s="32">
        <v>1.1519999999999999</v>
      </c>
      <c r="I50" s="31">
        <f t="shared" si="4"/>
        <v>0</v>
      </c>
      <c r="J50" s="33">
        <v>1.0880000000000001</v>
      </c>
      <c r="K50" s="34">
        <f t="shared" si="2"/>
        <v>0</v>
      </c>
      <c r="L50" s="36"/>
      <c r="M50" s="34"/>
    </row>
    <row r="51" spans="1:13" ht="77.25" customHeight="1" x14ac:dyDescent="0.25">
      <c r="A51" s="3"/>
      <c r="B51" s="8">
        <v>38</v>
      </c>
      <c r="C51" s="5" t="s">
        <v>63</v>
      </c>
      <c r="D51" s="5" t="s">
        <v>29</v>
      </c>
      <c r="E51" s="87">
        <v>96</v>
      </c>
      <c r="F51" s="30">
        <v>1.216</v>
      </c>
      <c r="G51" s="31">
        <f t="shared" si="3"/>
        <v>0</v>
      </c>
      <c r="H51" s="32">
        <v>1.1519999999999999</v>
      </c>
      <c r="I51" s="31">
        <f t="shared" si="4"/>
        <v>0</v>
      </c>
      <c r="J51" s="33">
        <v>1.0880000000000001</v>
      </c>
      <c r="K51" s="34">
        <f t="shared" si="2"/>
        <v>0</v>
      </c>
      <c r="L51" s="35"/>
      <c r="M51" s="34"/>
    </row>
    <row r="52" spans="1:13" ht="37.5" customHeight="1" x14ac:dyDescent="0.25">
      <c r="A52" s="3"/>
      <c r="B52" s="8">
        <v>39</v>
      </c>
      <c r="C52" s="5" t="s">
        <v>48</v>
      </c>
      <c r="D52" s="5" t="s">
        <v>11</v>
      </c>
      <c r="E52" s="87">
        <v>96</v>
      </c>
      <c r="F52" s="30">
        <v>1.216</v>
      </c>
      <c r="G52" s="31">
        <f t="shared" si="3"/>
        <v>0</v>
      </c>
      <c r="H52" s="32">
        <v>1.1519999999999999</v>
      </c>
      <c r="I52" s="31">
        <f t="shared" si="4"/>
        <v>0</v>
      </c>
      <c r="J52" s="33">
        <v>1.0880000000000001</v>
      </c>
      <c r="K52" s="34">
        <f t="shared" si="2"/>
        <v>0</v>
      </c>
      <c r="L52" s="35"/>
      <c r="M52" s="34"/>
    </row>
    <row r="53" spans="1:13" ht="45.75" customHeight="1" x14ac:dyDescent="0.25">
      <c r="A53" s="3"/>
      <c r="B53" s="8">
        <v>40</v>
      </c>
      <c r="C53" s="5" t="s">
        <v>64</v>
      </c>
      <c r="D53" s="5" t="s">
        <v>15</v>
      </c>
      <c r="E53" s="87">
        <v>96</v>
      </c>
      <c r="F53" s="30">
        <v>1.216</v>
      </c>
      <c r="G53" s="31">
        <f t="shared" si="3"/>
        <v>0</v>
      </c>
      <c r="H53" s="32">
        <v>1.1519999999999999</v>
      </c>
      <c r="I53" s="31">
        <f t="shared" si="4"/>
        <v>0</v>
      </c>
      <c r="J53" s="33">
        <v>1.0880000000000001</v>
      </c>
      <c r="K53" s="34">
        <f t="shared" si="2"/>
        <v>0</v>
      </c>
      <c r="L53" s="35"/>
      <c r="M53" s="34"/>
    </row>
    <row r="54" spans="1:13" ht="39" customHeight="1" x14ac:dyDescent="0.25">
      <c r="A54" s="3"/>
      <c r="B54" s="8">
        <v>41</v>
      </c>
      <c r="C54" s="5" t="s">
        <v>65</v>
      </c>
      <c r="D54" s="5" t="s">
        <v>30</v>
      </c>
      <c r="E54" s="87">
        <v>96</v>
      </c>
      <c r="F54" s="30">
        <v>1.216</v>
      </c>
      <c r="G54" s="31">
        <f t="shared" si="3"/>
        <v>0</v>
      </c>
      <c r="H54" s="32">
        <v>1.1519999999999999</v>
      </c>
      <c r="I54" s="31">
        <f t="shared" si="4"/>
        <v>0</v>
      </c>
      <c r="J54" s="33">
        <v>1.0880000000000001</v>
      </c>
      <c r="K54" s="34">
        <f t="shared" si="2"/>
        <v>0</v>
      </c>
      <c r="L54" s="35"/>
      <c r="M54" s="34"/>
    </row>
    <row r="55" spans="1:13" ht="42" customHeight="1" x14ac:dyDescent="0.25">
      <c r="A55" s="3"/>
      <c r="B55" s="8">
        <v>42</v>
      </c>
      <c r="C55" s="5" t="s">
        <v>13</v>
      </c>
      <c r="D55" s="5" t="s">
        <v>31</v>
      </c>
      <c r="E55" s="87">
        <v>96</v>
      </c>
      <c r="F55" s="30">
        <v>1.216</v>
      </c>
      <c r="G55" s="31">
        <f t="shared" si="3"/>
        <v>0</v>
      </c>
      <c r="H55" s="32">
        <v>1.1519999999999999</v>
      </c>
      <c r="I55" s="31">
        <f t="shared" si="4"/>
        <v>0</v>
      </c>
      <c r="J55" s="33">
        <v>1.0880000000000001</v>
      </c>
      <c r="K55" s="34">
        <f t="shared" si="2"/>
        <v>0</v>
      </c>
      <c r="L55" s="35"/>
      <c r="M55" s="34"/>
    </row>
    <row r="56" spans="1:13" ht="39" customHeight="1" x14ac:dyDescent="0.25">
      <c r="A56" s="3"/>
      <c r="B56" s="8">
        <v>43</v>
      </c>
      <c r="C56" s="5" t="s">
        <v>47</v>
      </c>
      <c r="D56" s="5" t="s">
        <v>22</v>
      </c>
      <c r="E56" s="87">
        <v>96</v>
      </c>
      <c r="F56" s="30">
        <v>1.216</v>
      </c>
      <c r="G56" s="31">
        <f t="shared" si="3"/>
        <v>0</v>
      </c>
      <c r="H56" s="32">
        <v>1.1519999999999999</v>
      </c>
      <c r="I56" s="31">
        <f t="shared" si="4"/>
        <v>0</v>
      </c>
      <c r="J56" s="33">
        <v>1.0880000000000001</v>
      </c>
      <c r="K56" s="34">
        <f t="shared" si="2"/>
        <v>0</v>
      </c>
      <c r="L56" s="35"/>
      <c r="M56" s="34"/>
    </row>
    <row r="57" spans="1:13" ht="35.25" customHeight="1" x14ac:dyDescent="0.25">
      <c r="A57" s="3"/>
      <c r="B57" s="8">
        <v>44</v>
      </c>
      <c r="C57" s="5" t="s">
        <v>66</v>
      </c>
      <c r="D57" s="5" t="s">
        <v>6</v>
      </c>
      <c r="E57" s="87">
        <v>96</v>
      </c>
      <c r="F57" s="30">
        <v>1.216</v>
      </c>
      <c r="G57" s="31">
        <f t="shared" si="3"/>
        <v>0</v>
      </c>
      <c r="H57" s="32">
        <v>1.1519999999999999</v>
      </c>
      <c r="I57" s="31">
        <f t="shared" si="4"/>
        <v>0</v>
      </c>
      <c r="J57" s="33">
        <v>1.0880000000000001</v>
      </c>
      <c r="K57" s="34">
        <f t="shared" si="2"/>
        <v>0</v>
      </c>
      <c r="L57" s="35"/>
      <c r="M57" s="34"/>
    </row>
    <row r="58" spans="1:13" ht="72" customHeight="1" x14ac:dyDescent="0.25">
      <c r="A58" s="3"/>
      <c r="B58" s="8">
        <v>45</v>
      </c>
      <c r="C58" s="5" t="s">
        <v>67</v>
      </c>
      <c r="D58" s="5" t="s">
        <v>32</v>
      </c>
      <c r="E58" s="87">
        <v>96</v>
      </c>
      <c r="F58" s="30">
        <v>1.216</v>
      </c>
      <c r="G58" s="31">
        <f t="shared" si="3"/>
        <v>0</v>
      </c>
      <c r="H58" s="32">
        <v>1.1519999999999999</v>
      </c>
      <c r="I58" s="31">
        <f t="shared" si="4"/>
        <v>0</v>
      </c>
      <c r="J58" s="33">
        <v>1.0880000000000001</v>
      </c>
      <c r="K58" s="34">
        <f t="shared" si="2"/>
        <v>0</v>
      </c>
      <c r="L58" s="35"/>
      <c r="M58" s="34"/>
    </row>
    <row r="59" spans="1:13" ht="66.75" customHeight="1" x14ac:dyDescent="0.25">
      <c r="A59" s="3"/>
      <c r="B59" s="8">
        <v>46</v>
      </c>
      <c r="C59" s="5" t="s">
        <v>68</v>
      </c>
      <c r="D59" s="5" t="s">
        <v>7</v>
      </c>
      <c r="E59" s="87">
        <v>96</v>
      </c>
      <c r="F59" s="30">
        <v>1.216</v>
      </c>
      <c r="G59" s="31">
        <f t="shared" si="3"/>
        <v>0</v>
      </c>
      <c r="H59" s="32">
        <v>1.1519999999999999</v>
      </c>
      <c r="I59" s="31">
        <f t="shared" si="4"/>
        <v>0</v>
      </c>
      <c r="J59" s="33">
        <v>1.0880000000000001</v>
      </c>
      <c r="K59" s="34">
        <f t="shared" si="2"/>
        <v>0</v>
      </c>
      <c r="L59" s="35"/>
      <c r="M59" s="34"/>
    </row>
    <row r="60" spans="1:13" ht="45.75" customHeight="1" x14ac:dyDescent="0.25">
      <c r="A60" s="3"/>
      <c r="B60" s="8">
        <v>47</v>
      </c>
      <c r="C60" s="5" t="s">
        <v>13</v>
      </c>
      <c r="D60" s="5" t="s">
        <v>6</v>
      </c>
      <c r="E60" s="87">
        <v>96</v>
      </c>
      <c r="F60" s="30">
        <v>1.216</v>
      </c>
      <c r="G60" s="31">
        <f t="shared" si="3"/>
        <v>0</v>
      </c>
      <c r="H60" s="32">
        <v>1.1519999999999999</v>
      </c>
      <c r="I60" s="31">
        <f t="shared" si="4"/>
        <v>0</v>
      </c>
      <c r="J60" s="33">
        <v>1.0880000000000001</v>
      </c>
      <c r="K60" s="34">
        <f t="shared" si="2"/>
        <v>0</v>
      </c>
      <c r="L60" s="35"/>
      <c r="M60" s="34"/>
    </row>
    <row r="61" spans="1:13" ht="39" customHeight="1" x14ac:dyDescent="0.25">
      <c r="A61" s="3"/>
      <c r="B61" s="8">
        <v>48</v>
      </c>
      <c r="C61" s="5" t="s">
        <v>69</v>
      </c>
      <c r="D61" s="5" t="s">
        <v>8</v>
      </c>
      <c r="E61" s="87">
        <v>96</v>
      </c>
      <c r="F61" s="30">
        <v>1.216</v>
      </c>
      <c r="G61" s="31">
        <f t="shared" si="3"/>
        <v>0</v>
      </c>
      <c r="H61" s="32">
        <v>1.1519999999999999</v>
      </c>
      <c r="I61" s="31">
        <f t="shared" si="4"/>
        <v>0</v>
      </c>
      <c r="J61" s="33">
        <v>1.0880000000000001</v>
      </c>
      <c r="K61" s="34">
        <f t="shared" si="2"/>
        <v>0</v>
      </c>
      <c r="L61" s="35"/>
      <c r="M61" s="34"/>
    </row>
    <row r="62" spans="1:13" ht="30.75" customHeight="1" x14ac:dyDescent="0.25">
      <c r="A62" s="3"/>
      <c r="B62" s="8">
        <v>49</v>
      </c>
      <c r="C62" s="5" t="s">
        <v>70</v>
      </c>
      <c r="D62" s="5" t="s">
        <v>5</v>
      </c>
      <c r="E62" s="87">
        <v>96</v>
      </c>
      <c r="F62" s="30">
        <v>1.216</v>
      </c>
      <c r="G62" s="31">
        <f t="shared" si="3"/>
        <v>0</v>
      </c>
      <c r="H62" s="32">
        <v>1.1519999999999999</v>
      </c>
      <c r="I62" s="31">
        <f t="shared" si="4"/>
        <v>0</v>
      </c>
      <c r="J62" s="33">
        <v>1.0880000000000001</v>
      </c>
      <c r="K62" s="34">
        <f t="shared" si="2"/>
        <v>0</v>
      </c>
      <c r="L62" s="36"/>
      <c r="M62" s="34"/>
    </row>
    <row r="63" spans="1:13" ht="50.25" customHeight="1" x14ac:dyDescent="0.25">
      <c r="A63" s="3"/>
      <c r="B63" s="8">
        <v>50</v>
      </c>
      <c r="C63" s="5" t="s">
        <v>71</v>
      </c>
      <c r="D63" s="5" t="s">
        <v>33</v>
      </c>
      <c r="E63" s="87">
        <v>96</v>
      </c>
      <c r="F63" s="30">
        <v>1.216</v>
      </c>
      <c r="G63" s="31">
        <f t="shared" si="3"/>
        <v>0</v>
      </c>
      <c r="H63" s="32">
        <v>1.1519999999999999</v>
      </c>
      <c r="I63" s="31">
        <f t="shared" si="4"/>
        <v>0</v>
      </c>
      <c r="J63" s="33">
        <v>1.0880000000000001</v>
      </c>
      <c r="K63" s="34">
        <f t="shared" si="2"/>
        <v>0</v>
      </c>
      <c r="L63" s="35"/>
      <c r="M63" s="34"/>
    </row>
    <row r="64" spans="1:13" ht="59.25" customHeight="1" x14ac:dyDescent="0.25">
      <c r="A64" s="3"/>
      <c r="B64" s="8">
        <v>51</v>
      </c>
      <c r="C64" s="5" t="s">
        <v>72</v>
      </c>
      <c r="D64" s="5" t="s">
        <v>29</v>
      </c>
      <c r="E64" s="87">
        <v>96</v>
      </c>
      <c r="F64" s="30">
        <v>1.216</v>
      </c>
      <c r="G64" s="31">
        <f t="shared" si="3"/>
        <v>0</v>
      </c>
      <c r="H64" s="32">
        <v>1.1519999999999999</v>
      </c>
      <c r="I64" s="31">
        <f t="shared" si="4"/>
        <v>0</v>
      </c>
      <c r="J64" s="33">
        <v>1.0880000000000001</v>
      </c>
      <c r="K64" s="34">
        <f t="shared" si="2"/>
        <v>0</v>
      </c>
      <c r="L64" s="35"/>
      <c r="M64" s="34"/>
    </row>
    <row r="65" spans="1:13" ht="39" customHeight="1" x14ac:dyDescent="0.25">
      <c r="A65" s="3"/>
      <c r="B65" s="8">
        <v>52</v>
      </c>
      <c r="C65" s="5" t="s">
        <v>73</v>
      </c>
      <c r="D65" s="5" t="s">
        <v>15</v>
      </c>
      <c r="E65" s="87">
        <v>96</v>
      </c>
      <c r="F65" s="30">
        <v>1.216</v>
      </c>
      <c r="G65" s="31">
        <f t="shared" si="3"/>
        <v>0</v>
      </c>
      <c r="H65" s="32">
        <v>1.1519999999999999</v>
      </c>
      <c r="I65" s="31">
        <f t="shared" si="4"/>
        <v>0</v>
      </c>
      <c r="J65" s="33">
        <v>1.0880000000000001</v>
      </c>
      <c r="K65" s="34">
        <f t="shared" si="2"/>
        <v>0</v>
      </c>
      <c r="L65" s="35"/>
      <c r="M65" s="34"/>
    </row>
    <row r="66" spans="1:13" ht="65.25" customHeight="1" x14ac:dyDescent="0.25">
      <c r="A66" s="3"/>
      <c r="B66" s="8">
        <v>53</v>
      </c>
      <c r="C66" s="5" t="s">
        <v>13</v>
      </c>
      <c r="D66" s="5" t="s">
        <v>27</v>
      </c>
      <c r="E66" s="87">
        <v>96</v>
      </c>
      <c r="F66" s="30">
        <v>1.216</v>
      </c>
      <c r="G66" s="31">
        <f t="shared" si="3"/>
        <v>0</v>
      </c>
      <c r="H66" s="32">
        <v>1.1519999999999999</v>
      </c>
      <c r="I66" s="31">
        <f t="shared" si="4"/>
        <v>0</v>
      </c>
      <c r="J66" s="33">
        <v>1.0880000000000001</v>
      </c>
      <c r="K66" s="34">
        <f t="shared" si="2"/>
        <v>0</v>
      </c>
      <c r="L66" s="35"/>
      <c r="M66" s="34"/>
    </row>
    <row r="67" spans="1:13" ht="48" customHeight="1" x14ac:dyDescent="0.25">
      <c r="A67" s="3"/>
      <c r="B67" s="8">
        <v>54</v>
      </c>
      <c r="C67" s="5" t="s">
        <v>74</v>
      </c>
      <c r="D67" s="5" t="s">
        <v>7</v>
      </c>
      <c r="E67" s="87">
        <v>96</v>
      </c>
      <c r="F67" s="30">
        <v>1.216</v>
      </c>
      <c r="G67" s="31">
        <f t="shared" si="3"/>
        <v>0</v>
      </c>
      <c r="H67" s="32">
        <v>1.1519999999999999</v>
      </c>
      <c r="I67" s="31">
        <f t="shared" si="4"/>
        <v>0</v>
      </c>
      <c r="J67" s="33">
        <v>1.0880000000000001</v>
      </c>
      <c r="K67" s="34">
        <f t="shared" si="2"/>
        <v>0</v>
      </c>
      <c r="L67" s="35"/>
      <c r="M67" s="34"/>
    </row>
    <row r="68" spans="1:13" ht="54.75" customHeight="1" x14ac:dyDescent="0.25">
      <c r="A68" s="3"/>
      <c r="B68" s="8">
        <v>55</v>
      </c>
      <c r="C68" s="5" t="s">
        <v>13</v>
      </c>
      <c r="D68" s="5" t="s">
        <v>9</v>
      </c>
      <c r="E68" s="87">
        <v>96</v>
      </c>
      <c r="F68" s="30">
        <v>1.216</v>
      </c>
      <c r="G68" s="31">
        <f t="shared" si="3"/>
        <v>0</v>
      </c>
      <c r="H68" s="32">
        <v>1.1519999999999999</v>
      </c>
      <c r="I68" s="31">
        <f t="shared" si="4"/>
        <v>0</v>
      </c>
      <c r="J68" s="33">
        <v>1.0880000000000001</v>
      </c>
      <c r="K68" s="34">
        <f t="shared" si="2"/>
        <v>0</v>
      </c>
      <c r="L68" s="35"/>
      <c r="M68" s="34"/>
    </row>
    <row r="69" spans="1:13" ht="69.75" customHeight="1" x14ac:dyDescent="0.25">
      <c r="A69" s="3"/>
      <c r="B69" s="8">
        <v>56</v>
      </c>
      <c r="C69" s="5" t="s">
        <v>13</v>
      </c>
      <c r="D69" s="5" t="s">
        <v>34</v>
      </c>
      <c r="E69" s="87">
        <v>96</v>
      </c>
      <c r="F69" s="30">
        <v>1.216</v>
      </c>
      <c r="G69" s="31">
        <f t="shared" si="3"/>
        <v>0</v>
      </c>
      <c r="H69" s="32">
        <v>1.1519999999999999</v>
      </c>
      <c r="I69" s="31">
        <f t="shared" si="4"/>
        <v>0</v>
      </c>
      <c r="J69" s="33">
        <v>1.0880000000000001</v>
      </c>
      <c r="K69" s="34">
        <f t="shared" si="2"/>
        <v>0</v>
      </c>
      <c r="L69" s="35"/>
      <c r="M69" s="34"/>
    </row>
    <row r="70" spans="1:13" ht="30" customHeight="1" x14ac:dyDescent="0.25">
      <c r="A70" s="3"/>
      <c r="B70" s="8">
        <v>57</v>
      </c>
      <c r="C70" s="5" t="s">
        <v>75</v>
      </c>
      <c r="D70" s="5" t="s">
        <v>35</v>
      </c>
      <c r="E70" s="87">
        <v>96</v>
      </c>
      <c r="F70" s="30">
        <v>1.216</v>
      </c>
      <c r="G70" s="31">
        <f t="shared" si="3"/>
        <v>0</v>
      </c>
      <c r="H70" s="32">
        <v>1.1519999999999999</v>
      </c>
      <c r="I70" s="31">
        <f t="shared" si="4"/>
        <v>0</v>
      </c>
      <c r="J70" s="33">
        <v>1.0880000000000001</v>
      </c>
      <c r="K70" s="34">
        <f t="shared" si="2"/>
        <v>0</v>
      </c>
      <c r="L70" s="35"/>
      <c r="M70" s="34"/>
    </row>
    <row r="71" spans="1:13" ht="47.25" customHeight="1" x14ac:dyDescent="0.25">
      <c r="A71" s="3"/>
      <c r="B71" s="8">
        <v>58</v>
      </c>
      <c r="C71" s="5" t="s">
        <v>76</v>
      </c>
      <c r="D71" s="5" t="s">
        <v>26</v>
      </c>
      <c r="E71" s="87">
        <v>96</v>
      </c>
      <c r="F71" s="30">
        <v>1.216</v>
      </c>
      <c r="G71" s="31">
        <f t="shared" si="3"/>
        <v>0</v>
      </c>
      <c r="H71" s="32">
        <v>1.1519999999999999</v>
      </c>
      <c r="I71" s="31">
        <f t="shared" si="4"/>
        <v>0</v>
      </c>
      <c r="J71" s="33">
        <v>1.0880000000000001</v>
      </c>
      <c r="K71" s="34">
        <f t="shared" si="2"/>
        <v>0</v>
      </c>
      <c r="L71" s="35"/>
      <c r="M71" s="34"/>
    </row>
    <row r="72" spans="1:13" ht="50.25" customHeight="1" x14ac:dyDescent="0.25">
      <c r="A72" s="3"/>
      <c r="B72" s="8">
        <v>59</v>
      </c>
      <c r="C72" s="5" t="s">
        <v>77</v>
      </c>
      <c r="D72" s="5" t="s">
        <v>26</v>
      </c>
      <c r="E72" s="87">
        <v>96</v>
      </c>
      <c r="F72" s="30">
        <v>1.216</v>
      </c>
      <c r="G72" s="31">
        <f t="shared" si="3"/>
        <v>0</v>
      </c>
      <c r="H72" s="32">
        <v>1.1519999999999999</v>
      </c>
      <c r="I72" s="31">
        <f t="shared" si="4"/>
        <v>0</v>
      </c>
      <c r="J72" s="33">
        <v>1.0880000000000001</v>
      </c>
      <c r="K72" s="34">
        <f t="shared" si="2"/>
        <v>0</v>
      </c>
      <c r="L72" s="35"/>
      <c r="M72" s="34"/>
    </row>
    <row r="73" spans="1:13" ht="36" customHeight="1" x14ac:dyDescent="0.25">
      <c r="A73" s="3"/>
      <c r="B73" s="8">
        <v>60</v>
      </c>
      <c r="C73" s="5" t="s">
        <v>78</v>
      </c>
      <c r="D73" s="5" t="s">
        <v>35</v>
      </c>
      <c r="E73" s="87">
        <v>96</v>
      </c>
      <c r="F73" s="30">
        <v>1.216</v>
      </c>
      <c r="G73" s="31">
        <f t="shared" si="3"/>
        <v>0</v>
      </c>
      <c r="H73" s="32">
        <v>1.1519999999999999</v>
      </c>
      <c r="I73" s="31">
        <f t="shared" si="4"/>
        <v>0</v>
      </c>
      <c r="J73" s="33">
        <v>1.0880000000000001</v>
      </c>
      <c r="K73" s="34">
        <f t="shared" si="2"/>
        <v>0</v>
      </c>
      <c r="L73" s="35"/>
      <c r="M73" s="34"/>
    </row>
    <row r="74" spans="1:13" ht="54" customHeight="1" x14ac:dyDescent="0.25">
      <c r="A74" s="3"/>
      <c r="B74" s="8">
        <v>61</v>
      </c>
      <c r="C74" s="5" t="s">
        <v>79</v>
      </c>
      <c r="D74" s="5" t="s">
        <v>6</v>
      </c>
      <c r="E74" s="87">
        <v>96</v>
      </c>
      <c r="F74" s="30">
        <v>1.216</v>
      </c>
      <c r="G74" s="31">
        <f t="shared" si="3"/>
        <v>0</v>
      </c>
      <c r="H74" s="32">
        <v>1.1519999999999999</v>
      </c>
      <c r="I74" s="31">
        <f t="shared" si="4"/>
        <v>0</v>
      </c>
      <c r="J74" s="33">
        <v>1.0880000000000001</v>
      </c>
      <c r="K74" s="34">
        <f t="shared" si="2"/>
        <v>0</v>
      </c>
      <c r="L74" s="35"/>
      <c r="M74" s="34"/>
    </row>
    <row r="75" spans="1:13" ht="56.25" customHeight="1" x14ac:dyDescent="0.25">
      <c r="A75" s="3"/>
      <c r="B75" s="8">
        <v>62</v>
      </c>
      <c r="C75" s="5" t="s">
        <v>80</v>
      </c>
      <c r="D75" s="5" t="s">
        <v>15</v>
      </c>
      <c r="E75" s="87">
        <v>96</v>
      </c>
      <c r="F75" s="30">
        <v>1.216</v>
      </c>
      <c r="G75" s="31">
        <f t="shared" si="3"/>
        <v>0</v>
      </c>
      <c r="H75" s="32">
        <v>1.1519999999999999</v>
      </c>
      <c r="I75" s="31">
        <f t="shared" si="4"/>
        <v>0</v>
      </c>
      <c r="J75" s="33">
        <v>1.0880000000000001</v>
      </c>
      <c r="K75" s="34">
        <f t="shared" si="2"/>
        <v>0</v>
      </c>
      <c r="L75" s="35"/>
      <c r="M75" s="34"/>
    </row>
    <row r="76" spans="1:13" ht="39" customHeight="1" x14ac:dyDescent="0.25">
      <c r="A76" s="3"/>
      <c r="B76" s="8">
        <v>63</v>
      </c>
      <c r="C76" s="5" t="s">
        <v>81</v>
      </c>
      <c r="D76" s="5" t="s">
        <v>5</v>
      </c>
      <c r="E76" s="87">
        <v>96</v>
      </c>
      <c r="F76" s="30">
        <v>1.216</v>
      </c>
      <c r="G76" s="31">
        <f t="shared" si="3"/>
        <v>0</v>
      </c>
      <c r="H76" s="32">
        <v>1.1519999999999999</v>
      </c>
      <c r="I76" s="31">
        <f t="shared" si="4"/>
        <v>0</v>
      </c>
      <c r="J76" s="33">
        <v>1.0880000000000001</v>
      </c>
      <c r="K76" s="34">
        <f t="shared" ref="K76:K126" si="5">J76*M76</f>
        <v>0</v>
      </c>
      <c r="L76" s="35"/>
      <c r="M76" s="34"/>
    </row>
    <row r="77" spans="1:13" ht="47.25" customHeight="1" x14ac:dyDescent="0.25">
      <c r="A77" s="3"/>
      <c r="B77" s="8">
        <v>64</v>
      </c>
      <c r="C77" s="5" t="s">
        <v>82</v>
      </c>
      <c r="D77" s="5" t="s">
        <v>6</v>
      </c>
      <c r="E77" s="87">
        <v>96</v>
      </c>
      <c r="F77" s="30">
        <v>1.216</v>
      </c>
      <c r="G77" s="31">
        <f t="shared" si="3"/>
        <v>0</v>
      </c>
      <c r="H77" s="32">
        <v>1.1519999999999999</v>
      </c>
      <c r="I77" s="31">
        <f t="shared" si="4"/>
        <v>0</v>
      </c>
      <c r="J77" s="33">
        <v>1.0880000000000001</v>
      </c>
      <c r="K77" s="34">
        <f t="shared" si="5"/>
        <v>0</v>
      </c>
      <c r="L77" s="35"/>
      <c r="M77" s="34"/>
    </row>
    <row r="78" spans="1:13" ht="60.75" customHeight="1" x14ac:dyDescent="0.25">
      <c r="A78" s="3"/>
      <c r="B78" s="8">
        <v>65</v>
      </c>
      <c r="C78" s="5" t="s">
        <v>71</v>
      </c>
      <c r="D78" s="5" t="s">
        <v>7</v>
      </c>
      <c r="E78" s="87">
        <v>96</v>
      </c>
      <c r="F78" s="30">
        <v>1.216</v>
      </c>
      <c r="G78" s="31">
        <f t="shared" si="3"/>
        <v>0</v>
      </c>
      <c r="H78" s="32">
        <v>1.1519999999999999</v>
      </c>
      <c r="I78" s="31">
        <f t="shared" si="4"/>
        <v>0</v>
      </c>
      <c r="J78" s="33">
        <v>1.0880000000000001</v>
      </c>
      <c r="K78" s="34">
        <f t="shared" si="5"/>
        <v>0</v>
      </c>
      <c r="L78" s="35"/>
      <c r="M78" s="34"/>
    </row>
    <row r="79" spans="1:13" ht="66" customHeight="1" x14ac:dyDescent="0.25">
      <c r="A79" s="3"/>
      <c r="B79" s="8">
        <v>66</v>
      </c>
      <c r="C79" s="5" t="s">
        <v>83</v>
      </c>
      <c r="D79" s="5" t="s">
        <v>29</v>
      </c>
      <c r="E79" s="87">
        <v>96</v>
      </c>
      <c r="F79" s="30">
        <v>1.216</v>
      </c>
      <c r="G79" s="31">
        <f t="shared" ref="G79:G109" si="6">F79*M79</f>
        <v>0</v>
      </c>
      <c r="H79" s="32">
        <v>1.1519999999999999</v>
      </c>
      <c r="I79" s="31">
        <f t="shared" ref="I79:I109" si="7">H79*M79</f>
        <v>0</v>
      </c>
      <c r="J79" s="33">
        <v>1.0880000000000001</v>
      </c>
      <c r="K79" s="34">
        <f t="shared" si="5"/>
        <v>0</v>
      </c>
      <c r="L79" s="35"/>
      <c r="M79" s="34"/>
    </row>
    <row r="80" spans="1:13" ht="46.5" customHeight="1" x14ac:dyDescent="0.25">
      <c r="A80" s="3"/>
      <c r="B80" s="8">
        <v>67</v>
      </c>
      <c r="C80" s="5" t="s">
        <v>13</v>
      </c>
      <c r="D80" s="5" t="s">
        <v>5</v>
      </c>
      <c r="E80" s="87">
        <v>96</v>
      </c>
      <c r="F80" s="30">
        <v>1.216</v>
      </c>
      <c r="G80" s="31">
        <f t="shared" si="6"/>
        <v>0</v>
      </c>
      <c r="H80" s="32">
        <v>1.1519999999999999</v>
      </c>
      <c r="I80" s="31">
        <f t="shared" si="7"/>
        <v>0</v>
      </c>
      <c r="J80" s="33">
        <v>1.0880000000000001</v>
      </c>
      <c r="K80" s="34">
        <f t="shared" si="5"/>
        <v>0</v>
      </c>
      <c r="L80" s="35"/>
      <c r="M80" s="34"/>
    </row>
    <row r="81" spans="1:13" ht="39" customHeight="1" x14ac:dyDescent="0.25">
      <c r="A81" s="3"/>
      <c r="B81" s="8">
        <v>68</v>
      </c>
      <c r="C81" s="5" t="s">
        <v>84</v>
      </c>
      <c r="D81" s="5" t="s">
        <v>15</v>
      </c>
      <c r="E81" s="87">
        <v>96</v>
      </c>
      <c r="F81" s="30">
        <v>1.216</v>
      </c>
      <c r="G81" s="31">
        <f t="shared" si="6"/>
        <v>0</v>
      </c>
      <c r="H81" s="32">
        <v>1.1519999999999999</v>
      </c>
      <c r="I81" s="31">
        <f t="shared" si="7"/>
        <v>0</v>
      </c>
      <c r="J81" s="33">
        <v>1.0880000000000001</v>
      </c>
      <c r="K81" s="34">
        <f t="shared" si="5"/>
        <v>0</v>
      </c>
      <c r="L81" s="36"/>
      <c r="M81" s="34"/>
    </row>
    <row r="82" spans="1:13" ht="47.25" customHeight="1" x14ac:dyDescent="0.25">
      <c r="A82" s="3"/>
      <c r="B82" s="8">
        <v>69</v>
      </c>
      <c r="C82" s="5" t="s">
        <v>85</v>
      </c>
      <c r="D82" s="5" t="s">
        <v>9</v>
      </c>
      <c r="E82" s="87">
        <v>96</v>
      </c>
      <c r="F82" s="30">
        <v>1.216</v>
      </c>
      <c r="G82" s="31">
        <f t="shared" si="6"/>
        <v>0</v>
      </c>
      <c r="H82" s="32">
        <v>1.1519999999999999</v>
      </c>
      <c r="I82" s="31">
        <f t="shared" si="7"/>
        <v>0</v>
      </c>
      <c r="J82" s="33">
        <v>1.0880000000000001</v>
      </c>
      <c r="K82" s="34">
        <f t="shared" si="5"/>
        <v>0</v>
      </c>
      <c r="L82" s="35"/>
      <c r="M82" s="34"/>
    </row>
    <row r="83" spans="1:13" ht="47.25" customHeight="1" x14ac:dyDescent="0.25">
      <c r="A83" s="3"/>
      <c r="B83" s="8">
        <v>70</v>
      </c>
      <c r="C83" s="5" t="s">
        <v>86</v>
      </c>
      <c r="D83" s="5" t="s">
        <v>87</v>
      </c>
      <c r="E83" s="87">
        <v>96</v>
      </c>
      <c r="F83" s="30">
        <v>1.216</v>
      </c>
      <c r="G83" s="31">
        <f t="shared" si="6"/>
        <v>0</v>
      </c>
      <c r="H83" s="32">
        <v>1.1519999999999999</v>
      </c>
      <c r="I83" s="31">
        <f t="shared" si="7"/>
        <v>0</v>
      </c>
      <c r="J83" s="33">
        <v>1.0880000000000001</v>
      </c>
      <c r="K83" s="34">
        <f t="shared" si="5"/>
        <v>0</v>
      </c>
      <c r="L83" s="35"/>
      <c r="M83" s="34"/>
    </row>
    <row r="84" spans="1:13" ht="47.25" customHeight="1" x14ac:dyDescent="0.25">
      <c r="A84" s="3"/>
      <c r="B84" s="8">
        <v>71</v>
      </c>
      <c r="C84" s="5" t="s">
        <v>88</v>
      </c>
      <c r="D84" s="5" t="s">
        <v>6</v>
      </c>
      <c r="E84" s="87">
        <v>96</v>
      </c>
      <c r="F84" s="30">
        <v>1.216</v>
      </c>
      <c r="G84" s="31">
        <f t="shared" si="6"/>
        <v>0</v>
      </c>
      <c r="H84" s="32">
        <v>1.1519999999999999</v>
      </c>
      <c r="I84" s="31">
        <f t="shared" si="7"/>
        <v>0</v>
      </c>
      <c r="J84" s="33">
        <v>1.0880000000000001</v>
      </c>
      <c r="K84" s="34">
        <f t="shared" si="5"/>
        <v>0</v>
      </c>
      <c r="L84" s="35"/>
      <c r="M84" s="34"/>
    </row>
    <row r="85" spans="1:13" ht="47.25" customHeight="1" x14ac:dyDescent="0.25">
      <c r="A85" s="3"/>
      <c r="B85" s="8">
        <v>72</v>
      </c>
      <c r="C85" s="5" t="s">
        <v>89</v>
      </c>
      <c r="D85" s="5" t="s">
        <v>15</v>
      </c>
      <c r="E85" s="87">
        <v>96</v>
      </c>
      <c r="F85" s="30">
        <v>1.216</v>
      </c>
      <c r="G85" s="31">
        <f t="shared" si="6"/>
        <v>0</v>
      </c>
      <c r="H85" s="32">
        <v>1.1519999999999999</v>
      </c>
      <c r="I85" s="31">
        <f t="shared" si="7"/>
        <v>0</v>
      </c>
      <c r="J85" s="33">
        <v>1.0880000000000001</v>
      </c>
      <c r="K85" s="34">
        <f t="shared" si="5"/>
        <v>0</v>
      </c>
      <c r="L85" s="35"/>
      <c r="M85" s="34"/>
    </row>
    <row r="86" spans="1:13" ht="47.25" customHeight="1" x14ac:dyDescent="0.25">
      <c r="A86" s="3"/>
      <c r="B86" s="8">
        <v>73</v>
      </c>
      <c r="C86" s="5" t="s">
        <v>91</v>
      </c>
      <c r="D86" s="5" t="s">
        <v>22</v>
      </c>
      <c r="E86" s="87">
        <v>96</v>
      </c>
      <c r="F86" s="30">
        <v>1.216</v>
      </c>
      <c r="G86" s="31">
        <f t="shared" si="6"/>
        <v>0</v>
      </c>
      <c r="H86" s="32">
        <v>1.1519999999999999</v>
      </c>
      <c r="I86" s="31">
        <f t="shared" si="7"/>
        <v>0</v>
      </c>
      <c r="J86" s="33">
        <v>1.0880000000000001</v>
      </c>
      <c r="K86" s="34">
        <f t="shared" si="5"/>
        <v>0</v>
      </c>
      <c r="L86" s="35"/>
      <c r="M86" s="34"/>
    </row>
    <row r="87" spans="1:13" ht="47.25" customHeight="1" x14ac:dyDescent="0.25">
      <c r="A87" s="3"/>
      <c r="B87" s="8">
        <v>74</v>
      </c>
      <c r="C87" s="5" t="s">
        <v>92</v>
      </c>
      <c r="D87" s="5" t="s">
        <v>7</v>
      </c>
      <c r="E87" s="87">
        <v>96</v>
      </c>
      <c r="F87" s="30">
        <v>1.216</v>
      </c>
      <c r="G87" s="31">
        <f t="shared" si="6"/>
        <v>0</v>
      </c>
      <c r="H87" s="32">
        <v>1.1519999999999999</v>
      </c>
      <c r="I87" s="31">
        <f t="shared" si="7"/>
        <v>0</v>
      </c>
      <c r="J87" s="33">
        <v>1.0880000000000001</v>
      </c>
      <c r="K87" s="34">
        <f t="shared" si="5"/>
        <v>0</v>
      </c>
      <c r="L87" s="35"/>
      <c r="M87" s="34"/>
    </row>
    <row r="88" spans="1:13" ht="47.25" customHeight="1" x14ac:dyDescent="0.25">
      <c r="A88" s="3"/>
      <c r="B88" s="8">
        <v>143</v>
      </c>
      <c r="C88" s="5" t="s">
        <v>93</v>
      </c>
      <c r="D88" s="5" t="s">
        <v>26</v>
      </c>
      <c r="E88" s="87">
        <v>96</v>
      </c>
      <c r="F88" s="30">
        <v>1.216</v>
      </c>
      <c r="G88" s="31">
        <f t="shared" si="6"/>
        <v>0</v>
      </c>
      <c r="H88" s="32">
        <v>1.1519999999999999</v>
      </c>
      <c r="I88" s="31">
        <f t="shared" si="7"/>
        <v>0</v>
      </c>
      <c r="J88" s="33">
        <v>1.0880000000000001</v>
      </c>
      <c r="K88" s="34">
        <f t="shared" si="5"/>
        <v>0</v>
      </c>
      <c r="L88" s="35"/>
      <c r="M88" s="34"/>
    </row>
    <row r="89" spans="1:13" ht="47.25" customHeight="1" x14ac:dyDescent="0.25">
      <c r="A89" s="3"/>
      <c r="B89" s="8">
        <v>76</v>
      </c>
      <c r="C89" s="5" t="s">
        <v>94</v>
      </c>
      <c r="D89" s="5" t="s">
        <v>5</v>
      </c>
      <c r="E89" s="87">
        <v>96</v>
      </c>
      <c r="F89" s="30">
        <v>1.216</v>
      </c>
      <c r="G89" s="31">
        <f t="shared" si="6"/>
        <v>0</v>
      </c>
      <c r="H89" s="32">
        <v>1.1519999999999999</v>
      </c>
      <c r="I89" s="31">
        <f t="shared" si="7"/>
        <v>0</v>
      </c>
      <c r="J89" s="33">
        <v>1.0880000000000001</v>
      </c>
      <c r="K89" s="34">
        <f t="shared" si="5"/>
        <v>0</v>
      </c>
      <c r="L89" s="35"/>
      <c r="M89" s="34"/>
    </row>
    <row r="90" spans="1:13" ht="47.25" customHeight="1" x14ac:dyDescent="0.25">
      <c r="A90" s="3"/>
      <c r="B90" s="8">
        <v>77</v>
      </c>
      <c r="C90" s="5" t="s">
        <v>95</v>
      </c>
      <c r="D90" s="5" t="s">
        <v>22</v>
      </c>
      <c r="E90" s="87">
        <v>96</v>
      </c>
      <c r="F90" s="30">
        <v>1.216</v>
      </c>
      <c r="G90" s="31">
        <f t="shared" si="6"/>
        <v>0</v>
      </c>
      <c r="H90" s="32">
        <v>1.1519999999999999</v>
      </c>
      <c r="I90" s="31">
        <f t="shared" si="7"/>
        <v>0</v>
      </c>
      <c r="J90" s="33">
        <v>1.0880000000000001</v>
      </c>
      <c r="K90" s="34">
        <f t="shared" si="5"/>
        <v>0</v>
      </c>
      <c r="L90" s="36"/>
      <c r="M90" s="34"/>
    </row>
    <row r="91" spans="1:13" ht="47.25" customHeight="1" x14ac:dyDescent="0.25">
      <c r="A91" s="3"/>
      <c r="B91" s="8">
        <v>78</v>
      </c>
      <c r="C91" s="5" t="s">
        <v>96</v>
      </c>
      <c r="D91" s="5" t="s">
        <v>5</v>
      </c>
      <c r="E91" s="87">
        <v>96</v>
      </c>
      <c r="F91" s="30">
        <v>1.216</v>
      </c>
      <c r="G91" s="31">
        <f t="shared" si="6"/>
        <v>0</v>
      </c>
      <c r="H91" s="32">
        <v>1.1519999999999999</v>
      </c>
      <c r="I91" s="31">
        <f t="shared" si="7"/>
        <v>0</v>
      </c>
      <c r="J91" s="33">
        <v>1.0880000000000001</v>
      </c>
      <c r="K91" s="34">
        <f t="shared" si="5"/>
        <v>0</v>
      </c>
      <c r="L91" s="35"/>
      <c r="M91" s="34"/>
    </row>
    <row r="92" spans="1:13" ht="47.25" customHeight="1" x14ac:dyDescent="0.25">
      <c r="A92" s="3"/>
      <c r="B92" s="8">
        <v>79</v>
      </c>
      <c r="C92" s="5" t="s">
        <v>97</v>
      </c>
      <c r="D92" s="5" t="s">
        <v>98</v>
      </c>
      <c r="E92" s="87">
        <v>96</v>
      </c>
      <c r="F92" s="30">
        <v>1.216</v>
      </c>
      <c r="G92" s="31">
        <f t="shared" si="6"/>
        <v>0</v>
      </c>
      <c r="H92" s="32">
        <v>1.1519999999999999</v>
      </c>
      <c r="I92" s="31">
        <f t="shared" si="7"/>
        <v>0</v>
      </c>
      <c r="J92" s="33">
        <v>1.0880000000000001</v>
      </c>
      <c r="K92" s="34">
        <f t="shared" si="5"/>
        <v>0</v>
      </c>
      <c r="L92" s="35"/>
      <c r="M92" s="34"/>
    </row>
    <row r="93" spans="1:13" ht="47.25" customHeight="1" x14ac:dyDescent="0.25">
      <c r="A93" s="3"/>
      <c r="B93" s="8">
        <v>80</v>
      </c>
      <c r="C93" s="5" t="s">
        <v>99</v>
      </c>
      <c r="D93" s="5" t="s">
        <v>35</v>
      </c>
      <c r="E93" s="87">
        <v>96</v>
      </c>
      <c r="F93" s="30">
        <v>1.216</v>
      </c>
      <c r="G93" s="31">
        <f t="shared" si="6"/>
        <v>0</v>
      </c>
      <c r="H93" s="32">
        <v>1.1519999999999999</v>
      </c>
      <c r="I93" s="31">
        <f t="shared" si="7"/>
        <v>0</v>
      </c>
      <c r="J93" s="33">
        <v>1.0880000000000001</v>
      </c>
      <c r="K93" s="34">
        <f t="shared" si="5"/>
        <v>0</v>
      </c>
      <c r="L93" s="35"/>
      <c r="M93" s="34"/>
    </row>
    <row r="94" spans="1:13" ht="47.25" customHeight="1" x14ac:dyDescent="0.25">
      <c r="A94" s="3"/>
      <c r="B94" s="8">
        <v>81</v>
      </c>
      <c r="C94" s="5" t="s">
        <v>100</v>
      </c>
      <c r="D94" s="5" t="s">
        <v>26</v>
      </c>
      <c r="E94" s="87">
        <v>96</v>
      </c>
      <c r="F94" s="30">
        <v>1.216</v>
      </c>
      <c r="G94" s="31">
        <f t="shared" si="6"/>
        <v>0</v>
      </c>
      <c r="H94" s="32">
        <v>1.1519999999999999</v>
      </c>
      <c r="I94" s="31">
        <f t="shared" si="7"/>
        <v>0</v>
      </c>
      <c r="J94" s="33">
        <v>1.0880000000000001</v>
      </c>
      <c r="K94" s="34">
        <f t="shared" si="5"/>
        <v>0</v>
      </c>
      <c r="L94" s="35"/>
      <c r="M94" s="34"/>
    </row>
    <row r="95" spans="1:13" ht="47.25" customHeight="1" x14ac:dyDescent="0.25">
      <c r="A95" s="3"/>
      <c r="B95" s="8">
        <v>82</v>
      </c>
      <c r="C95" s="5" t="s">
        <v>101</v>
      </c>
      <c r="D95" s="5" t="s">
        <v>34</v>
      </c>
      <c r="E95" s="87">
        <v>96</v>
      </c>
      <c r="F95" s="30">
        <v>1.216</v>
      </c>
      <c r="G95" s="31">
        <f t="shared" si="6"/>
        <v>0</v>
      </c>
      <c r="H95" s="32">
        <v>1.1519999999999999</v>
      </c>
      <c r="I95" s="31">
        <f t="shared" si="7"/>
        <v>0</v>
      </c>
      <c r="J95" s="33">
        <v>1.0880000000000001</v>
      </c>
      <c r="K95" s="34">
        <f t="shared" si="5"/>
        <v>0</v>
      </c>
      <c r="L95" s="35"/>
      <c r="M95" s="34"/>
    </row>
    <row r="96" spans="1:13" ht="47.25" customHeight="1" x14ac:dyDescent="0.25">
      <c r="A96" s="3"/>
      <c r="B96" s="8">
        <v>83</v>
      </c>
      <c r="C96" s="5" t="s">
        <v>102</v>
      </c>
      <c r="D96" s="5" t="s">
        <v>27</v>
      </c>
      <c r="E96" s="87">
        <v>96</v>
      </c>
      <c r="F96" s="30">
        <v>1.216</v>
      </c>
      <c r="G96" s="31">
        <f t="shared" si="6"/>
        <v>0</v>
      </c>
      <c r="H96" s="32">
        <v>1.1519999999999999</v>
      </c>
      <c r="I96" s="31">
        <f t="shared" si="7"/>
        <v>0</v>
      </c>
      <c r="J96" s="33">
        <v>1.0880000000000001</v>
      </c>
      <c r="K96" s="34">
        <f t="shared" si="5"/>
        <v>0</v>
      </c>
      <c r="L96" s="35"/>
      <c r="M96" s="34"/>
    </row>
    <row r="97" spans="1:13" ht="47.25" customHeight="1" x14ac:dyDescent="0.25">
      <c r="A97" s="3"/>
      <c r="B97" s="8">
        <v>84</v>
      </c>
      <c r="C97" s="5" t="s">
        <v>103</v>
      </c>
      <c r="D97" s="5" t="s">
        <v>8</v>
      </c>
      <c r="E97" s="88">
        <v>124</v>
      </c>
      <c r="F97" s="30">
        <v>1.571</v>
      </c>
      <c r="G97" s="31">
        <f t="shared" si="6"/>
        <v>0</v>
      </c>
      <c r="H97" s="32">
        <v>1.488</v>
      </c>
      <c r="I97" s="31">
        <f t="shared" si="7"/>
        <v>0</v>
      </c>
      <c r="J97" s="33">
        <v>1.4059999999999999</v>
      </c>
      <c r="K97" s="34">
        <f t="shared" si="5"/>
        <v>0</v>
      </c>
      <c r="L97" s="35"/>
      <c r="M97" s="34"/>
    </row>
    <row r="98" spans="1:13" ht="47.25" customHeight="1" x14ac:dyDescent="0.25">
      <c r="A98" s="3"/>
      <c r="B98" s="8">
        <v>85</v>
      </c>
      <c r="C98" s="5" t="s">
        <v>105</v>
      </c>
      <c r="D98" s="5" t="s">
        <v>6</v>
      </c>
      <c r="E98" s="88">
        <v>124</v>
      </c>
      <c r="F98" s="30">
        <v>1.571</v>
      </c>
      <c r="G98" s="31">
        <f t="shared" si="6"/>
        <v>0</v>
      </c>
      <c r="H98" s="32">
        <v>1.488</v>
      </c>
      <c r="I98" s="31">
        <f t="shared" si="7"/>
        <v>0</v>
      </c>
      <c r="J98" s="33">
        <v>1.4059999999999999</v>
      </c>
      <c r="K98" s="34">
        <f t="shared" si="5"/>
        <v>0</v>
      </c>
      <c r="L98" s="36"/>
      <c r="M98" s="34"/>
    </row>
    <row r="99" spans="1:13" ht="47.1" customHeight="1" x14ac:dyDescent="0.25">
      <c r="A99" s="3"/>
      <c r="B99" s="8">
        <v>86</v>
      </c>
      <c r="C99" s="5" t="s">
        <v>104</v>
      </c>
      <c r="D99" s="5" t="s">
        <v>34</v>
      </c>
      <c r="E99" s="88">
        <v>124</v>
      </c>
      <c r="F99" s="30">
        <v>1.571</v>
      </c>
      <c r="G99" s="31">
        <f t="shared" si="6"/>
        <v>0</v>
      </c>
      <c r="H99" s="32">
        <v>1.488</v>
      </c>
      <c r="I99" s="31">
        <f t="shared" si="7"/>
        <v>0</v>
      </c>
      <c r="J99" s="33">
        <v>1.4059999999999999</v>
      </c>
      <c r="K99" s="34">
        <f t="shared" si="5"/>
        <v>0</v>
      </c>
      <c r="L99" s="35"/>
      <c r="M99" s="34"/>
    </row>
    <row r="100" spans="1:13" ht="47.1" customHeight="1" x14ac:dyDescent="0.25">
      <c r="A100" s="3"/>
      <c r="B100" s="8">
        <v>87</v>
      </c>
      <c r="C100" s="5" t="s">
        <v>41</v>
      </c>
      <c r="D100" s="5" t="s">
        <v>8</v>
      </c>
      <c r="E100" s="88">
        <v>124</v>
      </c>
      <c r="F100" s="30">
        <v>1.571</v>
      </c>
      <c r="G100" s="31">
        <f t="shared" si="6"/>
        <v>0</v>
      </c>
      <c r="H100" s="32">
        <v>1.488</v>
      </c>
      <c r="I100" s="31">
        <f t="shared" si="7"/>
        <v>0</v>
      </c>
      <c r="J100" s="33">
        <v>1.4059999999999999</v>
      </c>
      <c r="K100" s="34">
        <f t="shared" si="5"/>
        <v>0</v>
      </c>
      <c r="L100" s="35"/>
      <c r="M100" s="34"/>
    </row>
    <row r="101" spans="1:13" ht="47.1" customHeight="1" x14ac:dyDescent="0.25">
      <c r="A101" s="3"/>
      <c r="B101" s="8">
        <v>88</v>
      </c>
      <c r="C101" s="5"/>
      <c r="D101" s="5" t="s">
        <v>5</v>
      </c>
      <c r="E101" s="88">
        <v>124</v>
      </c>
      <c r="F101" s="30">
        <v>1.571</v>
      </c>
      <c r="G101" s="31">
        <f t="shared" si="6"/>
        <v>0</v>
      </c>
      <c r="H101" s="32">
        <v>1.488</v>
      </c>
      <c r="I101" s="31">
        <f t="shared" si="7"/>
        <v>0</v>
      </c>
      <c r="J101" s="33">
        <v>1.4059999999999999</v>
      </c>
      <c r="K101" s="34">
        <f t="shared" si="5"/>
        <v>0</v>
      </c>
      <c r="L101" s="35"/>
      <c r="M101" s="34"/>
    </row>
    <row r="102" spans="1:13" ht="47.1" customHeight="1" x14ac:dyDescent="0.25">
      <c r="A102" s="3"/>
      <c r="B102" s="8">
        <v>88</v>
      </c>
      <c r="C102" s="5"/>
      <c r="D102" s="5" t="s">
        <v>5</v>
      </c>
      <c r="E102" s="88">
        <v>124</v>
      </c>
      <c r="F102" s="30">
        <v>1.571</v>
      </c>
      <c r="G102" s="31">
        <f t="shared" si="6"/>
        <v>0</v>
      </c>
      <c r="H102" s="32">
        <v>1.488</v>
      </c>
      <c r="I102" s="31">
        <f t="shared" si="7"/>
        <v>0</v>
      </c>
      <c r="J102" s="33">
        <v>1.4059999999999999</v>
      </c>
      <c r="K102" s="34">
        <f t="shared" si="5"/>
        <v>0</v>
      </c>
      <c r="L102" s="35"/>
      <c r="M102" s="34"/>
    </row>
    <row r="103" spans="1:13" ht="47.1" customHeight="1" x14ac:dyDescent="0.25">
      <c r="A103" s="3"/>
      <c r="B103" s="8">
        <v>89</v>
      </c>
      <c r="C103" s="5" t="s">
        <v>106</v>
      </c>
      <c r="D103" s="5" t="s">
        <v>9</v>
      </c>
      <c r="E103" s="88">
        <v>124</v>
      </c>
      <c r="F103" s="30">
        <v>1.571</v>
      </c>
      <c r="G103" s="31">
        <f t="shared" si="6"/>
        <v>0</v>
      </c>
      <c r="H103" s="32">
        <v>1.488</v>
      </c>
      <c r="I103" s="31">
        <f t="shared" si="7"/>
        <v>0</v>
      </c>
      <c r="J103" s="33">
        <v>1.4059999999999999</v>
      </c>
      <c r="K103" s="34">
        <f t="shared" si="5"/>
        <v>0</v>
      </c>
      <c r="L103" s="35"/>
      <c r="M103" s="34"/>
    </row>
    <row r="104" spans="1:13" ht="47.1" customHeight="1" x14ac:dyDescent="0.25">
      <c r="A104" s="3"/>
      <c r="B104" s="8">
        <v>90</v>
      </c>
      <c r="C104" s="5" t="s">
        <v>41</v>
      </c>
      <c r="D104" s="5" t="s">
        <v>8</v>
      </c>
      <c r="E104" s="88">
        <v>124</v>
      </c>
      <c r="F104" s="30">
        <v>1.571</v>
      </c>
      <c r="G104" s="31">
        <f t="shared" si="6"/>
        <v>0</v>
      </c>
      <c r="H104" s="32">
        <v>1.488</v>
      </c>
      <c r="I104" s="31">
        <f t="shared" si="7"/>
        <v>0</v>
      </c>
      <c r="J104" s="33">
        <v>1.4059999999999999</v>
      </c>
      <c r="K104" s="34">
        <f t="shared" si="5"/>
        <v>0</v>
      </c>
      <c r="L104" s="35"/>
      <c r="M104" s="34"/>
    </row>
    <row r="105" spans="1:13" ht="47.1" customHeight="1" x14ac:dyDescent="0.25">
      <c r="A105" s="3"/>
      <c r="B105" s="8">
        <v>91</v>
      </c>
      <c r="C105" s="5" t="s">
        <v>43</v>
      </c>
      <c r="D105" s="5" t="s">
        <v>9</v>
      </c>
      <c r="E105" s="88">
        <v>124</v>
      </c>
      <c r="F105" s="30">
        <v>1.571</v>
      </c>
      <c r="G105" s="31">
        <f t="shared" si="6"/>
        <v>0</v>
      </c>
      <c r="H105" s="32">
        <v>1.488</v>
      </c>
      <c r="I105" s="31">
        <f t="shared" si="7"/>
        <v>0</v>
      </c>
      <c r="J105" s="33">
        <v>1.4059999999999999</v>
      </c>
      <c r="K105" s="34">
        <f t="shared" si="5"/>
        <v>0</v>
      </c>
      <c r="L105" s="35"/>
      <c r="M105" s="34"/>
    </row>
    <row r="106" spans="1:13" ht="47.1" customHeight="1" x14ac:dyDescent="0.25">
      <c r="A106" s="3"/>
      <c r="B106" s="8">
        <v>92</v>
      </c>
      <c r="C106" s="5" t="s">
        <v>107</v>
      </c>
      <c r="D106" s="5" t="s">
        <v>108</v>
      </c>
      <c r="E106" s="88">
        <v>124</v>
      </c>
      <c r="F106" s="30">
        <v>1.571</v>
      </c>
      <c r="G106" s="31">
        <f t="shared" si="6"/>
        <v>0</v>
      </c>
      <c r="H106" s="32">
        <v>1.488</v>
      </c>
      <c r="I106" s="31">
        <f t="shared" si="7"/>
        <v>0</v>
      </c>
      <c r="J106" s="33">
        <v>1.4059999999999999</v>
      </c>
      <c r="K106" s="34">
        <f t="shared" si="5"/>
        <v>0</v>
      </c>
      <c r="L106" s="35"/>
      <c r="M106" s="34"/>
    </row>
    <row r="107" spans="1:13" ht="47.1" customHeight="1" x14ac:dyDescent="0.25">
      <c r="A107" s="3"/>
      <c r="B107" s="8">
        <v>93</v>
      </c>
      <c r="C107" s="5" t="s">
        <v>41</v>
      </c>
      <c r="D107" s="5" t="s">
        <v>8</v>
      </c>
      <c r="E107" s="88">
        <v>124</v>
      </c>
      <c r="F107" s="30">
        <v>1.571</v>
      </c>
      <c r="G107" s="31">
        <f t="shared" si="6"/>
        <v>0</v>
      </c>
      <c r="H107" s="32">
        <v>1.488</v>
      </c>
      <c r="I107" s="31">
        <f t="shared" si="7"/>
        <v>0</v>
      </c>
      <c r="J107" s="33">
        <v>1.4059999999999999</v>
      </c>
      <c r="K107" s="34">
        <f t="shared" si="5"/>
        <v>0</v>
      </c>
      <c r="L107" s="35"/>
      <c r="M107" s="34"/>
    </row>
    <row r="108" spans="1:13" ht="47.1" customHeight="1" x14ac:dyDescent="0.25">
      <c r="A108" s="3"/>
      <c r="B108" s="8">
        <v>94</v>
      </c>
      <c r="C108" s="5" t="s">
        <v>41</v>
      </c>
      <c r="D108" s="5" t="s">
        <v>8</v>
      </c>
      <c r="E108" s="88">
        <v>124</v>
      </c>
      <c r="F108" s="30">
        <v>1.571</v>
      </c>
      <c r="G108" s="31">
        <f t="shared" si="6"/>
        <v>0</v>
      </c>
      <c r="H108" s="32">
        <v>1.488</v>
      </c>
      <c r="I108" s="31">
        <f t="shared" si="7"/>
        <v>0</v>
      </c>
      <c r="J108" s="33">
        <v>1.4059999999999999</v>
      </c>
      <c r="K108" s="34">
        <f t="shared" si="5"/>
        <v>0</v>
      </c>
      <c r="L108" s="35"/>
      <c r="M108" s="34"/>
    </row>
    <row r="109" spans="1:13" ht="47.1" customHeight="1" x14ac:dyDescent="0.25">
      <c r="A109" s="3"/>
      <c r="B109" s="8">
        <v>95</v>
      </c>
      <c r="C109" s="5" t="s">
        <v>104</v>
      </c>
      <c r="D109" s="5" t="s">
        <v>109</v>
      </c>
      <c r="E109" s="88">
        <v>124</v>
      </c>
      <c r="F109" s="30">
        <v>1.571</v>
      </c>
      <c r="G109" s="31">
        <f t="shared" si="6"/>
        <v>0</v>
      </c>
      <c r="H109" s="32">
        <v>1.488</v>
      </c>
      <c r="I109" s="31">
        <f t="shared" si="7"/>
        <v>0</v>
      </c>
      <c r="J109" s="33">
        <v>1.4059999999999999</v>
      </c>
      <c r="K109" s="34">
        <f t="shared" si="5"/>
        <v>0</v>
      </c>
      <c r="L109" s="35"/>
      <c r="M109" s="34"/>
    </row>
    <row r="110" spans="1:13" ht="47.1" customHeight="1" x14ac:dyDescent="0.25">
      <c r="A110" s="3"/>
      <c r="B110" s="8">
        <v>96</v>
      </c>
      <c r="C110" s="5" t="s">
        <v>110</v>
      </c>
      <c r="D110" s="5" t="s">
        <v>8</v>
      </c>
      <c r="E110" s="87">
        <v>96</v>
      </c>
      <c r="F110" s="30">
        <v>1.216</v>
      </c>
      <c r="G110" s="31">
        <f t="shared" ref="G76:G126" si="8">F110*M110</f>
        <v>0</v>
      </c>
      <c r="H110" s="32">
        <v>1.1519999999999999</v>
      </c>
      <c r="I110" s="31">
        <f t="shared" ref="I76:I126" si="9">H110*M110</f>
        <v>0</v>
      </c>
      <c r="J110" s="33">
        <v>1.0880000000000001</v>
      </c>
      <c r="K110" s="34">
        <f t="shared" si="5"/>
        <v>0</v>
      </c>
      <c r="L110" s="35"/>
      <c r="M110" s="34"/>
    </row>
    <row r="111" spans="1:13" ht="47.1" customHeight="1" x14ac:dyDescent="0.25">
      <c r="A111" s="3"/>
      <c r="B111" s="8">
        <v>97</v>
      </c>
      <c r="C111" s="5" t="s">
        <v>111</v>
      </c>
      <c r="D111" s="5" t="s">
        <v>29</v>
      </c>
      <c r="E111" s="87">
        <v>96</v>
      </c>
      <c r="F111" s="30">
        <v>1.216</v>
      </c>
      <c r="G111" s="31">
        <f t="shared" si="8"/>
        <v>0</v>
      </c>
      <c r="H111" s="32">
        <v>1.1519999999999999</v>
      </c>
      <c r="I111" s="31">
        <f t="shared" si="9"/>
        <v>0</v>
      </c>
      <c r="J111" s="33">
        <v>1.0880000000000001</v>
      </c>
      <c r="K111" s="34">
        <f t="shared" si="5"/>
        <v>0</v>
      </c>
      <c r="L111" s="36"/>
      <c r="M111" s="34"/>
    </row>
    <row r="112" spans="1:13" ht="47.1" customHeight="1" x14ac:dyDescent="0.25">
      <c r="A112" s="3"/>
      <c r="B112" s="8">
        <v>98</v>
      </c>
      <c r="C112" s="5" t="s">
        <v>113</v>
      </c>
      <c r="D112" s="5" t="s">
        <v>112</v>
      </c>
      <c r="E112" s="87">
        <v>96</v>
      </c>
      <c r="F112" s="30">
        <v>1.216</v>
      </c>
      <c r="G112" s="31">
        <f t="shared" si="8"/>
        <v>0</v>
      </c>
      <c r="H112" s="32">
        <v>1.1519999999999999</v>
      </c>
      <c r="I112" s="31">
        <f t="shared" si="9"/>
        <v>0</v>
      </c>
      <c r="J112" s="33">
        <v>1.0880000000000001</v>
      </c>
      <c r="K112" s="34">
        <f t="shared" si="5"/>
        <v>0</v>
      </c>
      <c r="L112" s="35"/>
      <c r="M112" s="34"/>
    </row>
    <row r="113" spans="1:13" ht="47.1" customHeight="1" x14ac:dyDescent="0.25">
      <c r="A113" s="3"/>
      <c r="B113" s="8">
        <v>99</v>
      </c>
      <c r="C113" s="5" t="s">
        <v>114</v>
      </c>
      <c r="D113" s="5" t="s">
        <v>8</v>
      </c>
      <c r="E113" s="87">
        <v>96</v>
      </c>
      <c r="F113" s="30">
        <v>1.216</v>
      </c>
      <c r="G113" s="31">
        <f t="shared" si="8"/>
        <v>0</v>
      </c>
      <c r="H113" s="32">
        <v>1.1519999999999999</v>
      </c>
      <c r="I113" s="31">
        <f t="shared" si="9"/>
        <v>0</v>
      </c>
      <c r="J113" s="33">
        <v>1.0880000000000001</v>
      </c>
      <c r="K113" s="34">
        <f t="shared" si="5"/>
        <v>0</v>
      </c>
      <c r="L113" s="35"/>
      <c r="M113" s="34"/>
    </row>
    <row r="114" spans="1:13" ht="47.1" customHeight="1" x14ac:dyDescent="0.25">
      <c r="A114" s="3"/>
      <c r="B114" s="8">
        <v>100</v>
      </c>
      <c r="C114" s="5" t="s">
        <v>115</v>
      </c>
      <c r="D114" s="5" t="s">
        <v>9</v>
      </c>
      <c r="E114" s="87">
        <v>96</v>
      </c>
      <c r="F114" s="30">
        <v>1.216</v>
      </c>
      <c r="G114" s="31">
        <f t="shared" si="8"/>
        <v>0</v>
      </c>
      <c r="H114" s="32">
        <v>1.1519999999999999</v>
      </c>
      <c r="I114" s="31">
        <f t="shared" si="9"/>
        <v>0</v>
      </c>
      <c r="J114" s="33">
        <v>1.0880000000000001</v>
      </c>
      <c r="K114" s="34">
        <f t="shared" si="5"/>
        <v>0</v>
      </c>
      <c r="L114" s="35"/>
      <c r="M114" s="34"/>
    </row>
    <row r="115" spans="1:13" ht="47.1" customHeight="1" x14ac:dyDescent="0.25">
      <c r="A115" s="3"/>
      <c r="B115" s="8">
        <v>101</v>
      </c>
      <c r="C115" s="5" t="s">
        <v>116</v>
      </c>
      <c r="D115" s="5" t="s">
        <v>34</v>
      </c>
      <c r="E115" s="87">
        <v>96</v>
      </c>
      <c r="F115" s="30">
        <v>1.216</v>
      </c>
      <c r="G115" s="31">
        <f t="shared" si="8"/>
        <v>0</v>
      </c>
      <c r="H115" s="32">
        <v>1.1519999999999999</v>
      </c>
      <c r="I115" s="31">
        <f t="shared" si="9"/>
        <v>0</v>
      </c>
      <c r="J115" s="33">
        <v>1.0880000000000001</v>
      </c>
      <c r="K115" s="34">
        <f t="shared" si="5"/>
        <v>0</v>
      </c>
      <c r="L115" s="35"/>
      <c r="M115" s="34"/>
    </row>
    <row r="116" spans="1:13" ht="47.1" customHeight="1" x14ac:dyDescent="0.25">
      <c r="A116" s="3"/>
      <c r="B116" s="8">
        <v>102</v>
      </c>
      <c r="C116" s="5" t="s">
        <v>41</v>
      </c>
      <c r="D116" s="5" t="s">
        <v>6</v>
      </c>
      <c r="E116" s="88">
        <v>124</v>
      </c>
      <c r="F116" s="30">
        <v>1.571</v>
      </c>
      <c r="G116" s="31">
        <f t="shared" si="8"/>
        <v>0</v>
      </c>
      <c r="H116" s="32">
        <v>1.488</v>
      </c>
      <c r="I116" s="31">
        <f t="shared" si="9"/>
        <v>0</v>
      </c>
      <c r="J116" s="33">
        <v>1.4059999999999999</v>
      </c>
      <c r="K116" s="34">
        <f t="shared" si="5"/>
        <v>0</v>
      </c>
      <c r="L116" s="35"/>
      <c r="M116" s="34"/>
    </row>
    <row r="117" spans="1:13" ht="47.1" customHeight="1" x14ac:dyDescent="0.25">
      <c r="A117" s="3"/>
      <c r="B117" s="8">
        <v>103</v>
      </c>
      <c r="C117" s="5" t="s">
        <v>41</v>
      </c>
      <c r="D117" s="5" t="s">
        <v>8</v>
      </c>
      <c r="E117" s="88">
        <v>124</v>
      </c>
      <c r="F117" s="30">
        <v>1.571</v>
      </c>
      <c r="G117" s="31">
        <f t="shared" si="8"/>
        <v>0</v>
      </c>
      <c r="H117" s="32">
        <v>1.488</v>
      </c>
      <c r="I117" s="31">
        <f t="shared" si="9"/>
        <v>0</v>
      </c>
      <c r="J117" s="33">
        <v>1.4059999999999999</v>
      </c>
      <c r="K117" s="34">
        <f t="shared" si="5"/>
        <v>0</v>
      </c>
      <c r="L117" s="35"/>
      <c r="M117" s="34"/>
    </row>
    <row r="118" spans="1:13" ht="47.1" customHeight="1" x14ac:dyDescent="0.25">
      <c r="A118" s="3"/>
      <c r="B118" s="8">
        <v>104</v>
      </c>
      <c r="C118" s="5" t="s">
        <v>90</v>
      </c>
      <c r="D118" s="5" t="s">
        <v>8</v>
      </c>
      <c r="E118" s="87">
        <v>96</v>
      </c>
      <c r="F118" s="30">
        <v>1.216</v>
      </c>
      <c r="G118" s="31">
        <f t="shared" si="8"/>
        <v>0</v>
      </c>
      <c r="H118" s="32">
        <v>1.1519999999999999</v>
      </c>
      <c r="I118" s="31">
        <f t="shared" si="9"/>
        <v>0</v>
      </c>
      <c r="J118" s="33">
        <v>1.0880000000000001</v>
      </c>
      <c r="K118" s="34">
        <f t="shared" si="5"/>
        <v>0</v>
      </c>
      <c r="L118" s="35"/>
      <c r="M118" s="34"/>
    </row>
    <row r="119" spans="1:13" ht="47.1" customHeight="1" x14ac:dyDescent="0.25">
      <c r="A119" s="3"/>
      <c r="B119" s="8">
        <v>105</v>
      </c>
      <c r="C119" s="5" t="s">
        <v>117</v>
      </c>
      <c r="D119" s="5" t="s">
        <v>34</v>
      </c>
      <c r="E119" s="87">
        <v>96</v>
      </c>
      <c r="F119" s="30">
        <v>1.216</v>
      </c>
      <c r="G119" s="31">
        <f t="shared" si="8"/>
        <v>0</v>
      </c>
      <c r="H119" s="32">
        <v>1.1519999999999999</v>
      </c>
      <c r="I119" s="31">
        <f t="shared" si="9"/>
        <v>0</v>
      </c>
      <c r="J119" s="33">
        <v>1.0880000000000001</v>
      </c>
      <c r="K119" s="34">
        <f t="shared" si="5"/>
        <v>0</v>
      </c>
      <c r="L119" s="35"/>
      <c r="M119" s="34"/>
    </row>
    <row r="120" spans="1:13" ht="47.1" customHeight="1" x14ac:dyDescent="0.25">
      <c r="A120" s="3"/>
      <c r="B120" s="8">
        <v>106</v>
      </c>
      <c r="C120" s="5" t="s">
        <v>118</v>
      </c>
      <c r="D120" s="5" t="s">
        <v>7</v>
      </c>
      <c r="E120" s="87">
        <v>96</v>
      </c>
      <c r="F120" s="30">
        <v>1.216</v>
      </c>
      <c r="G120" s="31">
        <f t="shared" si="8"/>
        <v>0</v>
      </c>
      <c r="H120" s="32">
        <v>1.1519999999999999</v>
      </c>
      <c r="I120" s="31">
        <f t="shared" si="9"/>
        <v>0</v>
      </c>
      <c r="J120" s="33">
        <v>1.0880000000000001</v>
      </c>
      <c r="K120" s="34">
        <f t="shared" si="5"/>
        <v>0</v>
      </c>
      <c r="L120" s="35"/>
      <c r="M120" s="34"/>
    </row>
    <row r="121" spans="1:13" ht="47.1" customHeight="1" x14ac:dyDescent="0.25">
      <c r="A121" s="3"/>
      <c r="B121" s="8">
        <v>107</v>
      </c>
      <c r="C121" s="5" t="s">
        <v>119</v>
      </c>
      <c r="D121" s="5" t="s">
        <v>34</v>
      </c>
      <c r="E121" s="87">
        <v>96</v>
      </c>
      <c r="F121" s="30">
        <v>1.216</v>
      </c>
      <c r="G121" s="31">
        <f t="shared" si="8"/>
        <v>0</v>
      </c>
      <c r="H121" s="32">
        <v>1.1519999999999999</v>
      </c>
      <c r="I121" s="31">
        <f t="shared" si="9"/>
        <v>0</v>
      </c>
      <c r="J121" s="33">
        <v>1.0880000000000001</v>
      </c>
      <c r="K121" s="34">
        <f t="shared" si="5"/>
        <v>0</v>
      </c>
      <c r="L121" s="35"/>
      <c r="M121" s="34"/>
    </row>
    <row r="122" spans="1:13" ht="47.1" customHeight="1" x14ac:dyDescent="0.25">
      <c r="A122" s="3"/>
      <c r="B122" s="8">
        <v>108</v>
      </c>
      <c r="C122" s="5" t="s">
        <v>120</v>
      </c>
      <c r="D122" s="5" t="s">
        <v>31</v>
      </c>
      <c r="E122" s="87">
        <v>96</v>
      </c>
      <c r="F122" s="30">
        <v>1.216</v>
      </c>
      <c r="G122" s="31">
        <f t="shared" si="8"/>
        <v>0</v>
      </c>
      <c r="H122" s="32">
        <v>1.1519999999999999</v>
      </c>
      <c r="I122" s="31">
        <f t="shared" si="9"/>
        <v>0</v>
      </c>
      <c r="J122" s="33">
        <v>1.0880000000000001</v>
      </c>
      <c r="K122" s="34">
        <f t="shared" si="5"/>
        <v>0</v>
      </c>
      <c r="L122" s="35"/>
      <c r="M122" s="34"/>
    </row>
    <row r="123" spans="1:13" ht="47.1" customHeight="1" x14ac:dyDescent="0.25">
      <c r="A123" s="3"/>
      <c r="B123" s="8">
        <v>109</v>
      </c>
      <c r="C123" s="5" t="s">
        <v>121</v>
      </c>
      <c r="D123" s="5" t="s">
        <v>122</v>
      </c>
      <c r="E123" s="87">
        <v>96</v>
      </c>
      <c r="F123" s="30">
        <v>1.216</v>
      </c>
      <c r="G123" s="31">
        <f t="shared" si="8"/>
        <v>0</v>
      </c>
      <c r="H123" s="32">
        <v>1.1519999999999999</v>
      </c>
      <c r="I123" s="31">
        <f t="shared" si="9"/>
        <v>0</v>
      </c>
      <c r="J123" s="33">
        <v>1.0880000000000001</v>
      </c>
      <c r="K123" s="34">
        <f t="shared" si="5"/>
        <v>0</v>
      </c>
      <c r="L123" s="35"/>
      <c r="M123" s="34"/>
    </row>
    <row r="124" spans="1:13" ht="47.1" customHeight="1" x14ac:dyDescent="0.25">
      <c r="A124" s="3"/>
      <c r="B124" s="8">
        <v>110</v>
      </c>
      <c r="C124" s="5" t="s">
        <v>123</v>
      </c>
      <c r="D124" s="5" t="s">
        <v>26</v>
      </c>
      <c r="E124" s="87">
        <v>96</v>
      </c>
      <c r="F124" s="30">
        <v>1.216</v>
      </c>
      <c r="G124" s="31">
        <f t="shared" si="8"/>
        <v>0</v>
      </c>
      <c r="H124" s="32">
        <v>1.1519999999999999</v>
      </c>
      <c r="I124" s="31">
        <f t="shared" si="9"/>
        <v>0</v>
      </c>
      <c r="J124" s="33">
        <v>1.0880000000000001</v>
      </c>
      <c r="K124" s="34">
        <f t="shared" si="5"/>
        <v>0</v>
      </c>
      <c r="L124" s="35"/>
      <c r="M124" s="34"/>
    </row>
    <row r="125" spans="1:13" ht="47.1" customHeight="1" x14ac:dyDescent="0.25">
      <c r="A125" s="3"/>
      <c r="B125" s="8">
        <v>111</v>
      </c>
      <c r="C125" s="5" t="s">
        <v>124</v>
      </c>
      <c r="D125" s="5" t="s">
        <v>26</v>
      </c>
      <c r="E125" s="87">
        <v>96</v>
      </c>
      <c r="F125" s="30">
        <v>1.216</v>
      </c>
      <c r="G125" s="31">
        <f t="shared" si="8"/>
        <v>0</v>
      </c>
      <c r="H125" s="32">
        <v>1.1519999999999999</v>
      </c>
      <c r="I125" s="31">
        <f t="shared" si="9"/>
        <v>0</v>
      </c>
      <c r="J125" s="33">
        <v>1.0880000000000001</v>
      </c>
      <c r="K125" s="34">
        <f t="shared" ref="K125" si="10">J125*M125</f>
        <v>0</v>
      </c>
      <c r="L125" s="35"/>
      <c r="M125" s="34"/>
    </row>
    <row r="126" spans="1:13" ht="47.1" customHeight="1" x14ac:dyDescent="0.25">
      <c r="A126" s="3"/>
      <c r="B126" s="8">
        <v>112</v>
      </c>
      <c r="C126" s="5" t="s">
        <v>125</v>
      </c>
      <c r="D126" s="5" t="s">
        <v>9</v>
      </c>
      <c r="E126" s="87">
        <v>96</v>
      </c>
      <c r="F126" s="30">
        <v>1.216</v>
      </c>
      <c r="G126" s="31">
        <f t="shared" si="8"/>
        <v>0</v>
      </c>
      <c r="H126" s="32">
        <v>1.1519999999999999</v>
      </c>
      <c r="I126" s="31">
        <f t="shared" si="9"/>
        <v>0</v>
      </c>
      <c r="J126" s="33">
        <v>1.0880000000000001</v>
      </c>
      <c r="K126" s="34">
        <f t="shared" si="5"/>
        <v>0</v>
      </c>
      <c r="L126" s="35"/>
      <c r="M126" s="34"/>
    </row>
    <row r="128" spans="1:13" ht="18.75" x14ac:dyDescent="0.25">
      <c r="A128" s="46" t="s">
        <v>132</v>
      </c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8"/>
    </row>
  </sheetData>
  <mergeCells count="20">
    <mergeCell ref="A128:M128"/>
    <mergeCell ref="A8:E8"/>
    <mergeCell ref="L8:L12"/>
    <mergeCell ref="A9:A12"/>
    <mergeCell ref="B9:B12"/>
    <mergeCell ref="C9:C12"/>
    <mergeCell ref="D9:D12"/>
    <mergeCell ref="E9:E12"/>
    <mergeCell ref="F9:J9"/>
    <mergeCell ref="M9:M12"/>
    <mergeCell ref="A13:M13"/>
    <mergeCell ref="A4:B4"/>
    <mergeCell ref="C4:M4"/>
    <mergeCell ref="A5:B5"/>
    <mergeCell ref="C5:M5"/>
    <mergeCell ref="A6:B6"/>
    <mergeCell ref="C6:M6"/>
    <mergeCell ref="F11:J11"/>
    <mergeCell ref="B1:F3"/>
    <mergeCell ref="H1:M3"/>
  </mergeCells>
  <hyperlinks>
    <hyperlink ref="A128:I128" location="Лист1!A8" display=" в начало &gt;&gt;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lastPrinted>2018-12-22T07:12:48Z</cp:lastPrinted>
  <dcterms:created xsi:type="dcterms:W3CDTF">2016-10-20T14:27:03Z</dcterms:created>
  <dcterms:modified xsi:type="dcterms:W3CDTF">2022-09-09T09:29:21Z</dcterms:modified>
</cp:coreProperties>
</file>